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gxc2za/Documents/Tumee/Number of old aged living single headed households /"/>
    </mc:Choice>
  </mc:AlternateContent>
  <xr:revisionPtr revIDLastSave="0" documentId="13_ncr:1_{9AB36C26-0A47-034A-BF7B-6C1F75FEDF8E}" xr6:coauthVersionLast="45" xr6:coauthVersionMax="45" xr10:uidLastSave="{00000000-0000-0000-0000-000000000000}"/>
  <bookViews>
    <workbookView xWindow="0" yWindow="460" windowWidth="28800" windowHeight="16240" activeTab="1" xr2:uid="{00000000-000D-0000-FFFF-FFFF00000000}"/>
  </bookViews>
  <sheets>
    <sheet name="Sheet 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3" i="1"/>
  <c r="J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</calcChain>
</file>

<file path=xl/sharedStrings.xml><?xml version="1.0" encoding="utf-8"?>
<sst xmlns="http://schemas.openxmlformats.org/spreadsheetml/2006/main" count="1552" uniqueCount="181">
  <si>
    <t>Period</t>
  </si>
  <si>
    <t>CODE</t>
  </si>
  <si>
    <t>SCR_MN</t>
  </si>
  <si>
    <t>SCR_ENG</t>
  </si>
  <si>
    <t>CODE1</t>
  </si>
  <si>
    <t>SCR_MN1</t>
  </si>
  <si>
    <t>SCR_ENG1</t>
  </si>
  <si>
    <t>DTVAL_CO</t>
  </si>
  <si>
    <t>2019</t>
  </si>
  <si>
    <t>0</t>
  </si>
  <si>
    <t>Улсын дүн</t>
  </si>
  <si>
    <t>Total</t>
  </si>
  <si>
    <t>1</t>
  </si>
  <si>
    <t>Бүгд</t>
  </si>
  <si>
    <t>39501</t>
  </si>
  <si>
    <t>11</t>
  </si>
  <si>
    <t>Эрэгтэй</t>
  </si>
  <si>
    <t>Male</t>
  </si>
  <si>
    <t>10421</t>
  </si>
  <si>
    <t>12</t>
  </si>
  <si>
    <t>Эмэгтэй</t>
  </si>
  <si>
    <t>Female</t>
  </si>
  <si>
    <t>29080</t>
  </si>
  <si>
    <t>Баруун бүс</t>
  </si>
  <si>
    <t>Western region</t>
  </si>
  <si>
    <t>7224</t>
  </si>
  <si>
    <t>1607</t>
  </si>
  <si>
    <t>5617</t>
  </si>
  <si>
    <t>181</t>
  </si>
  <si>
    <t>Завхан</t>
  </si>
  <si>
    <t>Zavkhan</t>
  </si>
  <si>
    <t>1994</t>
  </si>
  <si>
    <t>428</t>
  </si>
  <si>
    <t>1566</t>
  </si>
  <si>
    <t>182</t>
  </si>
  <si>
    <t>Говь-Алтай</t>
  </si>
  <si>
    <t>Govi-Altai</t>
  </si>
  <si>
    <t>1399</t>
  </si>
  <si>
    <t>255</t>
  </si>
  <si>
    <t>1144</t>
  </si>
  <si>
    <t>183</t>
  </si>
  <si>
    <t>Баян-Өлгий</t>
  </si>
  <si>
    <t>Bayan-Ulgii</t>
  </si>
  <si>
    <t>455</t>
  </si>
  <si>
    <t>152</t>
  </si>
  <si>
    <t>303</t>
  </si>
  <si>
    <t>184</t>
  </si>
  <si>
    <t>Ховд</t>
  </si>
  <si>
    <t>Khovd</t>
  </si>
  <si>
    <t>1670</t>
  </si>
  <si>
    <t>436</t>
  </si>
  <si>
    <t>1234</t>
  </si>
  <si>
    <t>185</t>
  </si>
  <si>
    <t>Увс</t>
  </si>
  <si>
    <t>Uvs</t>
  </si>
  <si>
    <t>1706</t>
  </si>
  <si>
    <t>336</t>
  </si>
  <si>
    <t>1370</t>
  </si>
  <si>
    <t>2</t>
  </si>
  <si>
    <t>Хангайн бүс</t>
  </si>
  <si>
    <t>Khangai region</t>
  </si>
  <si>
    <t>12288</t>
  </si>
  <si>
    <t>3056</t>
  </si>
  <si>
    <t>9232</t>
  </si>
  <si>
    <t>261</t>
  </si>
  <si>
    <t>Орхон</t>
  </si>
  <si>
    <t>Orkhon</t>
  </si>
  <si>
    <t>1189</t>
  </si>
  <si>
    <t>326</t>
  </si>
  <si>
    <t>863</t>
  </si>
  <si>
    <t>262</t>
  </si>
  <si>
    <t>Өвөрхангай</t>
  </si>
  <si>
    <t>Uvurkhangai</t>
  </si>
  <si>
    <t>2417</t>
  </si>
  <si>
    <t>593</t>
  </si>
  <si>
    <t>1824</t>
  </si>
  <si>
    <t>263</t>
  </si>
  <si>
    <t>Булган</t>
  </si>
  <si>
    <t>Bulgan</t>
  </si>
  <si>
    <t>1392</t>
  </si>
  <si>
    <t>333</t>
  </si>
  <si>
    <t>1059</t>
  </si>
  <si>
    <t>264</t>
  </si>
  <si>
    <t>Баянхонгор</t>
  </si>
  <si>
    <t>Bayankhongor</t>
  </si>
  <si>
    <t>1707</t>
  </si>
  <si>
    <t>364</t>
  </si>
  <si>
    <t>1343</t>
  </si>
  <si>
    <t>265</t>
  </si>
  <si>
    <t>Архангай</t>
  </si>
  <si>
    <t>Arkhangai</t>
  </si>
  <si>
    <t>2195</t>
  </si>
  <si>
    <t>637</t>
  </si>
  <si>
    <t>1558</t>
  </si>
  <si>
    <t>267</t>
  </si>
  <si>
    <t>Хөвсгөл</t>
  </si>
  <si>
    <t>Khuvsgul</t>
  </si>
  <si>
    <t>3388</t>
  </si>
  <si>
    <t>803</t>
  </si>
  <si>
    <t>2585</t>
  </si>
  <si>
    <t>3</t>
  </si>
  <si>
    <t>Төвийн бүс</t>
  </si>
  <si>
    <t>Central region</t>
  </si>
  <si>
    <t>9071</t>
  </si>
  <si>
    <t>2394</t>
  </si>
  <si>
    <t>6677</t>
  </si>
  <si>
    <t>341</t>
  </si>
  <si>
    <t>Төв</t>
  </si>
  <si>
    <t>Tuv</t>
  </si>
  <si>
    <t>2388</t>
  </si>
  <si>
    <t>731</t>
  </si>
  <si>
    <t>1657</t>
  </si>
  <si>
    <t>342</t>
  </si>
  <si>
    <t>Говьсүмбэр</t>
  </si>
  <si>
    <t>Govisumber</t>
  </si>
  <si>
    <t>301</t>
  </si>
  <si>
    <t>71</t>
  </si>
  <si>
    <t>230</t>
  </si>
  <si>
    <t>343</t>
  </si>
  <si>
    <t>Сэлэнгэ</t>
  </si>
  <si>
    <t>Selenge</t>
  </si>
  <si>
    <t>1132</t>
  </si>
  <si>
    <t>294</t>
  </si>
  <si>
    <t>838</t>
  </si>
  <si>
    <t>344</t>
  </si>
  <si>
    <t>Дорноговь</t>
  </si>
  <si>
    <t>Dornogovi</t>
  </si>
  <si>
    <t>1006</t>
  </si>
  <si>
    <t>741</t>
  </si>
  <si>
    <t>345</t>
  </si>
  <si>
    <t>Дархан-Уул</t>
  </si>
  <si>
    <t>Darkhan-Uul</t>
  </si>
  <si>
    <t>1689</t>
  </si>
  <si>
    <t>400</t>
  </si>
  <si>
    <t>1289</t>
  </si>
  <si>
    <t>346</t>
  </si>
  <si>
    <t>Өмнөговь</t>
  </si>
  <si>
    <t>Umnugovi</t>
  </si>
  <si>
    <t>1458</t>
  </si>
  <si>
    <t>348</t>
  </si>
  <si>
    <t>1110</t>
  </si>
  <si>
    <t>Дундговь</t>
  </si>
  <si>
    <t>Dundgovi</t>
  </si>
  <si>
    <t>1097</t>
  </si>
  <si>
    <t>285</t>
  </si>
  <si>
    <t>812</t>
  </si>
  <si>
    <t>4</t>
  </si>
  <si>
    <t>Зүүн бүс</t>
  </si>
  <si>
    <t>Eastern region</t>
  </si>
  <si>
    <t>4267</t>
  </si>
  <si>
    <t>1133</t>
  </si>
  <si>
    <t>3134</t>
  </si>
  <si>
    <t>421</t>
  </si>
  <si>
    <t>Дорнод</t>
  </si>
  <si>
    <t>Dornod</t>
  </si>
  <si>
    <t>1580</t>
  </si>
  <si>
    <t>446</t>
  </si>
  <si>
    <t>1134</t>
  </si>
  <si>
    <t>422</t>
  </si>
  <si>
    <t>Сүхбаатар</t>
  </si>
  <si>
    <t>Sukhbaatar</t>
  </si>
  <si>
    <t>1131</t>
  </si>
  <si>
    <t>208</t>
  </si>
  <si>
    <t>923</t>
  </si>
  <si>
    <t>423</t>
  </si>
  <si>
    <t>Хэнтий</t>
  </si>
  <si>
    <t>Khentii</t>
  </si>
  <si>
    <t>1556</t>
  </si>
  <si>
    <t>479</t>
  </si>
  <si>
    <t>1077</t>
  </si>
  <si>
    <t>5</t>
  </si>
  <si>
    <t>Улаанбаатар</t>
  </si>
  <si>
    <t>Ulaanbaatar</t>
  </si>
  <si>
    <t>6651</t>
  </si>
  <si>
    <t>2231</t>
  </si>
  <si>
    <t>4420</t>
  </si>
  <si>
    <t>511</t>
  </si>
  <si>
    <t>MALE</t>
  </si>
  <si>
    <t>FEMALE</t>
  </si>
  <si>
    <t>TOTAL</t>
  </si>
  <si>
    <t>CODE2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</si>
</sst>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6"/>
  <sheetViews>
    <sheetView topLeftCell="A69" workbookViewId="0">
      <selection activeCell="K86" sqref="A1:K86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177</v>
      </c>
      <c r="J1" t="s">
        <v>178</v>
      </c>
      <c r="K1" t="s">
        <v>179</v>
      </c>
    </row>
    <row r="2" spans="1:11" x14ac:dyDescent="0.2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11</v>
      </c>
      <c r="H2" t="s">
        <v>14</v>
      </c>
      <c r="I2">
        <v>10421</v>
      </c>
      <c r="J2" t="str">
        <f>IF(EXACT(G2,"Female"),H2,H2)</f>
        <v>39501</v>
      </c>
      <c r="K2">
        <f>(I2+J2)</f>
        <v>49922</v>
      </c>
    </row>
    <row r="3" spans="1:11" x14ac:dyDescent="0.2">
      <c r="A3" t="s">
        <v>8</v>
      </c>
      <c r="B3" t="s">
        <v>9</v>
      </c>
      <c r="C3" t="s">
        <v>10</v>
      </c>
      <c r="D3" t="s">
        <v>11</v>
      </c>
      <c r="E3" t="s">
        <v>15</v>
      </c>
      <c r="F3" t="s">
        <v>16</v>
      </c>
      <c r="G3" t="s">
        <v>17</v>
      </c>
      <c r="H3" t="s">
        <v>18</v>
      </c>
      <c r="I3" t="str">
        <f t="shared" ref="I3:I66" si="0">IF(EXACT(G3,"FEMALE"),H3,H2)</f>
        <v>39501</v>
      </c>
      <c r="J3" t="str">
        <f t="shared" ref="J3:J66" si="1">IF(EXACT(G3,"Female"),H3,H3)</f>
        <v>10421</v>
      </c>
      <c r="K3">
        <f t="shared" ref="K3:K66" si="2">(I3+J3)</f>
        <v>49922</v>
      </c>
    </row>
    <row r="4" spans="1:11" x14ac:dyDescent="0.2">
      <c r="A4" t="s">
        <v>8</v>
      </c>
      <c r="B4" t="s">
        <v>9</v>
      </c>
      <c r="C4" t="s">
        <v>10</v>
      </c>
      <c r="D4" t="s">
        <v>11</v>
      </c>
      <c r="E4" t="s">
        <v>19</v>
      </c>
      <c r="F4" t="s">
        <v>20</v>
      </c>
      <c r="G4" t="s">
        <v>21</v>
      </c>
      <c r="H4" t="s">
        <v>22</v>
      </c>
      <c r="I4" t="str">
        <f t="shared" si="0"/>
        <v>10421</v>
      </c>
      <c r="J4" t="str">
        <f t="shared" si="1"/>
        <v>29080</v>
      </c>
      <c r="K4">
        <f t="shared" si="2"/>
        <v>39501</v>
      </c>
    </row>
    <row r="5" spans="1:11" x14ac:dyDescent="0.2">
      <c r="A5" t="s">
        <v>8</v>
      </c>
      <c r="B5" t="s">
        <v>12</v>
      </c>
      <c r="C5" t="s">
        <v>13</v>
      </c>
      <c r="D5" t="s">
        <v>11</v>
      </c>
      <c r="E5" t="s">
        <v>12</v>
      </c>
      <c r="F5" t="s">
        <v>23</v>
      </c>
      <c r="G5" t="s">
        <v>24</v>
      </c>
      <c r="H5" t="s">
        <v>25</v>
      </c>
      <c r="I5" t="str">
        <f t="shared" si="0"/>
        <v>29080</v>
      </c>
      <c r="J5" t="str">
        <f t="shared" si="1"/>
        <v>7224</v>
      </c>
      <c r="K5">
        <f t="shared" si="2"/>
        <v>36304</v>
      </c>
    </row>
    <row r="6" spans="1:11" x14ac:dyDescent="0.2">
      <c r="A6" t="s">
        <v>8</v>
      </c>
      <c r="B6" t="s">
        <v>12</v>
      </c>
      <c r="C6" t="s">
        <v>23</v>
      </c>
      <c r="D6" t="s">
        <v>24</v>
      </c>
      <c r="E6" t="s">
        <v>12</v>
      </c>
      <c r="F6" t="s">
        <v>13</v>
      </c>
      <c r="G6" t="s">
        <v>11</v>
      </c>
      <c r="H6" t="s">
        <v>25</v>
      </c>
      <c r="I6" t="str">
        <f t="shared" si="0"/>
        <v>7224</v>
      </c>
      <c r="J6" t="str">
        <f t="shared" si="1"/>
        <v>7224</v>
      </c>
      <c r="K6">
        <f t="shared" si="2"/>
        <v>14448</v>
      </c>
    </row>
    <row r="7" spans="1:11" x14ac:dyDescent="0.2">
      <c r="A7" t="s">
        <v>8</v>
      </c>
      <c r="B7" t="s">
        <v>12</v>
      </c>
      <c r="C7" t="s">
        <v>23</v>
      </c>
      <c r="D7" t="s">
        <v>24</v>
      </c>
      <c r="E7" t="s">
        <v>15</v>
      </c>
      <c r="F7" t="s">
        <v>16</v>
      </c>
      <c r="G7" t="s">
        <v>17</v>
      </c>
      <c r="H7" t="s">
        <v>26</v>
      </c>
      <c r="I7" t="str">
        <f t="shared" si="0"/>
        <v>7224</v>
      </c>
      <c r="J7" t="str">
        <f t="shared" si="1"/>
        <v>1607</v>
      </c>
      <c r="K7">
        <f t="shared" si="2"/>
        <v>8831</v>
      </c>
    </row>
    <row r="8" spans="1:11" x14ac:dyDescent="0.2">
      <c r="A8" t="s">
        <v>8</v>
      </c>
      <c r="B8" t="s">
        <v>12</v>
      </c>
      <c r="C8" t="s">
        <v>23</v>
      </c>
      <c r="D8" t="s">
        <v>24</v>
      </c>
      <c r="E8" t="s">
        <v>19</v>
      </c>
      <c r="F8" t="s">
        <v>20</v>
      </c>
      <c r="G8" t="s">
        <v>21</v>
      </c>
      <c r="H8" t="s">
        <v>27</v>
      </c>
      <c r="I8" t="str">
        <f t="shared" si="0"/>
        <v>1607</v>
      </c>
      <c r="J8" t="str">
        <f t="shared" si="1"/>
        <v>5617</v>
      </c>
      <c r="K8">
        <f t="shared" si="2"/>
        <v>7224</v>
      </c>
    </row>
    <row r="9" spans="1:11" x14ac:dyDescent="0.2">
      <c r="A9" t="s">
        <v>8</v>
      </c>
      <c r="B9" t="s">
        <v>28</v>
      </c>
      <c r="C9" t="s">
        <v>29</v>
      </c>
      <c r="D9" t="s">
        <v>30</v>
      </c>
      <c r="E9" t="s">
        <v>12</v>
      </c>
      <c r="F9" t="s">
        <v>13</v>
      </c>
      <c r="G9" t="s">
        <v>11</v>
      </c>
      <c r="H9" t="s">
        <v>31</v>
      </c>
      <c r="I9" t="str">
        <f t="shared" si="0"/>
        <v>5617</v>
      </c>
      <c r="J9" t="str">
        <f t="shared" si="1"/>
        <v>1994</v>
      </c>
      <c r="K9">
        <f t="shared" si="2"/>
        <v>7611</v>
      </c>
    </row>
    <row r="10" spans="1:11" x14ac:dyDescent="0.2">
      <c r="A10" t="s">
        <v>8</v>
      </c>
      <c r="B10" t="s">
        <v>28</v>
      </c>
      <c r="C10" t="s">
        <v>29</v>
      </c>
      <c r="D10" t="s">
        <v>30</v>
      </c>
      <c r="E10" t="s">
        <v>15</v>
      </c>
      <c r="F10" t="s">
        <v>16</v>
      </c>
      <c r="G10" t="s">
        <v>17</v>
      </c>
      <c r="H10" t="s">
        <v>32</v>
      </c>
      <c r="I10" t="str">
        <f t="shared" si="0"/>
        <v>1994</v>
      </c>
      <c r="J10" t="str">
        <f t="shared" si="1"/>
        <v>428</v>
      </c>
      <c r="K10">
        <f t="shared" si="2"/>
        <v>2422</v>
      </c>
    </row>
    <row r="11" spans="1:11" x14ac:dyDescent="0.2">
      <c r="A11" t="s">
        <v>8</v>
      </c>
      <c r="B11" t="s">
        <v>28</v>
      </c>
      <c r="C11" t="s">
        <v>29</v>
      </c>
      <c r="D11" t="s">
        <v>30</v>
      </c>
      <c r="E11" t="s">
        <v>19</v>
      </c>
      <c r="F11" t="s">
        <v>20</v>
      </c>
      <c r="G11" t="s">
        <v>21</v>
      </c>
      <c r="H11" t="s">
        <v>33</v>
      </c>
      <c r="I11" t="str">
        <f t="shared" si="0"/>
        <v>428</v>
      </c>
      <c r="J11" t="str">
        <f t="shared" si="1"/>
        <v>1566</v>
      </c>
      <c r="K11">
        <f t="shared" si="2"/>
        <v>1994</v>
      </c>
    </row>
    <row r="12" spans="1:11" x14ac:dyDescent="0.2">
      <c r="A12" t="s">
        <v>8</v>
      </c>
      <c r="B12" t="s">
        <v>34</v>
      </c>
      <c r="C12" t="s">
        <v>35</v>
      </c>
      <c r="D12" t="s">
        <v>36</v>
      </c>
      <c r="E12" t="s">
        <v>12</v>
      </c>
      <c r="F12" t="s">
        <v>13</v>
      </c>
      <c r="G12" t="s">
        <v>11</v>
      </c>
      <c r="H12" t="s">
        <v>37</v>
      </c>
      <c r="I12" t="str">
        <f t="shared" si="0"/>
        <v>1566</v>
      </c>
      <c r="J12" t="str">
        <f t="shared" si="1"/>
        <v>1399</v>
      </c>
      <c r="K12">
        <f t="shared" si="2"/>
        <v>2965</v>
      </c>
    </row>
    <row r="13" spans="1:11" x14ac:dyDescent="0.2">
      <c r="A13" t="s">
        <v>8</v>
      </c>
      <c r="B13" t="s">
        <v>34</v>
      </c>
      <c r="C13" t="s">
        <v>35</v>
      </c>
      <c r="D13" t="s">
        <v>36</v>
      </c>
      <c r="E13" t="s">
        <v>15</v>
      </c>
      <c r="F13" t="s">
        <v>16</v>
      </c>
      <c r="G13" t="s">
        <v>17</v>
      </c>
      <c r="H13" t="s">
        <v>38</v>
      </c>
      <c r="I13" t="str">
        <f t="shared" si="0"/>
        <v>1399</v>
      </c>
      <c r="J13" t="str">
        <f t="shared" si="1"/>
        <v>255</v>
      </c>
      <c r="K13">
        <f t="shared" si="2"/>
        <v>1654</v>
      </c>
    </row>
    <row r="14" spans="1:11" x14ac:dyDescent="0.2">
      <c r="A14" t="s">
        <v>8</v>
      </c>
      <c r="B14" t="s">
        <v>34</v>
      </c>
      <c r="C14" t="s">
        <v>35</v>
      </c>
      <c r="D14" t="s">
        <v>36</v>
      </c>
      <c r="E14" t="s">
        <v>19</v>
      </c>
      <c r="F14" t="s">
        <v>20</v>
      </c>
      <c r="G14" t="s">
        <v>21</v>
      </c>
      <c r="H14" t="s">
        <v>39</v>
      </c>
      <c r="I14" t="str">
        <f t="shared" si="0"/>
        <v>255</v>
      </c>
      <c r="J14" t="str">
        <f t="shared" si="1"/>
        <v>1144</v>
      </c>
      <c r="K14">
        <f t="shared" si="2"/>
        <v>1399</v>
      </c>
    </row>
    <row r="15" spans="1:11" x14ac:dyDescent="0.2">
      <c r="A15" t="s">
        <v>8</v>
      </c>
      <c r="B15" t="s">
        <v>40</v>
      </c>
      <c r="C15" t="s">
        <v>41</v>
      </c>
      <c r="D15" t="s">
        <v>42</v>
      </c>
      <c r="E15" t="s">
        <v>12</v>
      </c>
      <c r="F15" t="s">
        <v>13</v>
      </c>
      <c r="G15" t="s">
        <v>11</v>
      </c>
      <c r="H15" t="s">
        <v>43</v>
      </c>
      <c r="I15" t="str">
        <f t="shared" si="0"/>
        <v>1144</v>
      </c>
      <c r="J15" t="str">
        <f t="shared" si="1"/>
        <v>455</v>
      </c>
      <c r="K15">
        <f t="shared" si="2"/>
        <v>1599</v>
      </c>
    </row>
    <row r="16" spans="1:11" x14ac:dyDescent="0.2">
      <c r="A16" t="s">
        <v>8</v>
      </c>
      <c r="B16" t="s">
        <v>40</v>
      </c>
      <c r="C16" t="s">
        <v>41</v>
      </c>
      <c r="D16" t="s">
        <v>42</v>
      </c>
      <c r="E16" t="s">
        <v>15</v>
      </c>
      <c r="F16" t="s">
        <v>16</v>
      </c>
      <c r="G16" t="s">
        <v>17</v>
      </c>
      <c r="H16" t="s">
        <v>44</v>
      </c>
      <c r="I16" t="str">
        <f t="shared" si="0"/>
        <v>455</v>
      </c>
      <c r="J16" t="str">
        <f t="shared" si="1"/>
        <v>152</v>
      </c>
      <c r="K16">
        <f t="shared" si="2"/>
        <v>607</v>
      </c>
    </row>
    <row r="17" spans="1:11" x14ac:dyDescent="0.2">
      <c r="A17" t="s">
        <v>8</v>
      </c>
      <c r="B17" t="s">
        <v>40</v>
      </c>
      <c r="C17" t="s">
        <v>41</v>
      </c>
      <c r="D17" t="s">
        <v>42</v>
      </c>
      <c r="E17" t="s">
        <v>19</v>
      </c>
      <c r="F17" t="s">
        <v>20</v>
      </c>
      <c r="G17" t="s">
        <v>21</v>
      </c>
      <c r="H17" t="s">
        <v>45</v>
      </c>
      <c r="I17" t="str">
        <f t="shared" si="0"/>
        <v>152</v>
      </c>
      <c r="J17" t="str">
        <f t="shared" si="1"/>
        <v>303</v>
      </c>
      <c r="K17">
        <f t="shared" si="2"/>
        <v>455</v>
      </c>
    </row>
    <row r="18" spans="1:11" x14ac:dyDescent="0.2">
      <c r="A18" t="s">
        <v>8</v>
      </c>
      <c r="B18" t="s">
        <v>46</v>
      </c>
      <c r="C18" t="s">
        <v>47</v>
      </c>
      <c r="D18" t="s">
        <v>48</v>
      </c>
      <c r="E18" t="s">
        <v>12</v>
      </c>
      <c r="F18" t="s">
        <v>13</v>
      </c>
      <c r="G18" t="s">
        <v>11</v>
      </c>
      <c r="H18" t="s">
        <v>49</v>
      </c>
      <c r="I18" t="str">
        <f t="shared" si="0"/>
        <v>303</v>
      </c>
      <c r="J18" t="str">
        <f t="shared" si="1"/>
        <v>1670</v>
      </c>
      <c r="K18">
        <f t="shared" si="2"/>
        <v>1973</v>
      </c>
    </row>
    <row r="19" spans="1:11" x14ac:dyDescent="0.2">
      <c r="A19" t="s">
        <v>8</v>
      </c>
      <c r="B19" t="s">
        <v>46</v>
      </c>
      <c r="C19" t="s">
        <v>47</v>
      </c>
      <c r="D19" t="s">
        <v>48</v>
      </c>
      <c r="E19" t="s">
        <v>15</v>
      </c>
      <c r="F19" t="s">
        <v>16</v>
      </c>
      <c r="G19" t="s">
        <v>17</v>
      </c>
      <c r="H19" t="s">
        <v>50</v>
      </c>
      <c r="I19" t="str">
        <f t="shared" si="0"/>
        <v>1670</v>
      </c>
      <c r="J19" t="str">
        <f t="shared" si="1"/>
        <v>436</v>
      </c>
      <c r="K19">
        <f t="shared" si="2"/>
        <v>2106</v>
      </c>
    </row>
    <row r="20" spans="1:11" x14ac:dyDescent="0.2">
      <c r="A20" t="s">
        <v>8</v>
      </c>
      <c r="B20" t="s">
        <v>46</v>
      </c>
      <c r="C20" t="s">
        <v>47</v>
      </c>
      <c r="D20" t="s">
        <v>48</v>
      </c>
      <c r="E20" t="s">
        <v>19</v>
      </c>
      <c r="F20" t="s">
        <v>20</v>
      </c>
      <c r="G20" t="s">
        <v>21</v>
      </c>
      <c r="H20" t="s">
        <v>51</v>
      </c>
      <c r="I20" t="str">
        <f t="shared" si="0"/>
        <v>436</v>
      </c>
      <c r="J20" t="str">
        <f t="shared" si="1"/>
        <v>1234</v>
      </c>
      <c r="K20">
        <f t="shared" si="2"/>
        <v>1670</v>
      </c>
    </row>
    <row r="21" spans="1:11" x14ac:dyDescent="0.2">
      <c r="A21" t="s">
        <v>8</v>
      </c>
      <c r="B21" t="s">
        <v>52</v>
      </c>
      <c r="C21" t="s">
        <v>53</v>
      </c>
      <c r="D21" t="s">
        <v>54</v>
      </c>
      <c r="E21" t="s">
        <v>12</v>
      </c>
      <c r="F21" t="s">
        <v>13</v>
      </c>
      <c r="G21" t="s">
        <v>11</v>
      </c>
      <c r="H21" t="s">
        <v>55</v>
      </c>
      <c r="I21" t="str">
        <f t="shared" si="0"/>
        <v>1234</v>
      </c>
      <c r="J21" t="str">
        <f t="shared" si="1"/>
        <v>1706</v>
      </c>
      <c r="K21">
        <f t="shared" si="2"/>
        <v>2940</v>
      </c>
    </row>
    <row r="22" spans="1:11" x14ac:dyDescent="0.2">
      <c r="A22" t="s">
        <v>8</v>
      </c>
      <c r="B22" t="s">
        <v>52</v>
      </c>
      <c r="C22" t="s">
        <v>53</v>
      </c>
      <c r="D22" t="s">
        <v>54</v>
      </c>
      <c r="E22" t="s">
        <v>15</v>
      </c>
      <c r="F22" t="s">
        <v>16</v>
      </c>
      <c r="G22" t="s">
        <v>17</v>
      </c>
      <c r="H22" t="s">
        <v>56</v>
      </c>
      <c r="I22" t="str">
        <f t="shared" si="0"/>
        <v>1706</v>
      </c>
      <c r="J22" t="str">
        <f t="shared" si="1"/>
        <v>336</v>
      </c>
      <c r="K22">
        <f t="shared" si="2"/>
        <v>2042</v>
      </c>
    </row>
    <row r="23" spans="1:11" x14ac:dyDescent="0.2">
      <c r="A23" t="s">
        <v>8</v>
      </c>
      <c r="B23" t="s">
        <v>52</v>
      </c>
      <c r="C23" t="s">
        <v>53</v>
      </c>
      <c r="D23" t="s">
        <v>54</v>
      </c>
      <c r="E23" t="s">
        <v>19</v>
      </c>
      <c r="F23" t="s">
        <v>20</v>
      </c>
      <c r="G23" t="s">
        <v>21</v>
      </c>
      <c r="H23" t="s">
        <v>57</v>
      </c>
      <c r="I23" t="str">
        <f t="shared" si="0"/>
        <v>336</v>
      </c>
      <c r="J23" t="str">
        <f t="shared" si="1"/>
        <v>1370</v>
      </c>
      <c r="K23">
        <f t="shared" si="2"/>
        <v>1706</v>
      </c>
    </row>
    <row r="24" spans="1:11" x14ac:dyDescent="0.2">
      <c r="A24" t="s">
        <v>8</v>
      </c>
      <c r="B24" t="s">
        <v>58</v>
      </c>
      <c r="C24" t="s">
        <v>59</v>
      </c>
      <c r="D24" t="s">
        <v>60</v>
      </c>
      <c r="E24" t="s">
        <v>12</v>
      </c>
      <c r="F24" t="s">
        <v>13</v>
      </c>
      <c r="G24" t="s">
        <v>11</v>
      </c>
      <c r="H24" t="s">
        <v>61</v>
      </c>
      <c r="I24" t="str">
        <f t="shared" si="0"/>
        <v>1370</v>
      </c>
      <c r="J24" t="str">
        <f t="shared" si="1"/>
        <v>12288</v>
      </c>
      <c r="K24">
        <f t="shared" si="2"/>
        <v>13658</v>
      </c>
    </row>
    <row r="25" spans="1:11" x14ac:dyDescent="0.2">
      <c r="A25" t="s">
        <v>8</v>
      </c>
      <c r="B25" t="s">
        <v>58</v>
      </c>
      <c r="C25" t="s">
        <v>59</v>
      </c>
      <c r="D25" t="s">
        <v>60</v>
      </c>
      <c r="E25" t="s">
        <v>15</v>
      </c>
      <c r="F25" t="s">
        <v>16</v>
      </c>
      <c r="G25" t="s">
        <v>17</v>
      </c>
      <c r="H25" t="s">
        <v>62</v>
      </c>
      <c r="I25" t="str">
        <f t="shared" si="0"/>
        <v>12288</v>
      </c>
      <c r="J25" t="str">
        <f t="shared" si="1"/>
        <v>3056</v>
      </c>
      <c r="K25">
        <f t="shared" si="2"/>
        <v>15344</v>
      </c>
    </row>
    <row r="26" spans="1:11" x14ac:dyDescent="0.2">
      <c r="A26" t="s">
        <v>8</v>
      </c>
      <c r="B26" t="s">
        <v>58</v>
      </c>
      <c r="C26" t="s">
        <v>59</v>
      </c>
      <c r="D26" t="s">
        <v>60</v>
      </c>
      <c r="E26" t="s">
        <v>19</v>
      </c>
      <c r="F26" t="s">
        <v>20</v>
      </c>
      <c r="G26" t="s">
        <v>21</v>
      </c>
      <c r="H26" t="s">
        <v>63</v>
      </c>
      <c r="I26" t="str">
        <f t="shared" si="0"/>
        <v>3056</v>
      </c>
      <c r="J26" t="str">
        <f t="shared" si="1"/>
        <v>9232</v>
      </c>
      <c r="K26">
        <f t="shared" si="2"/>
        <v>12288</v>
      </c>
    </row>
    <row r="27" spans="1:11" x14ac:dyDescent="0.2">
      <c r="A27" t="s">
        <v>8</v>
      </c>
      <c r="B27" t="s">
        <v>64</v>
      </c>
      <c r="C27" t="s">
        <v>65</v>
      </c>
      <c r="D27" t="s">
        <v>66</v>
      </c>
      <c r="E27" t="s">
        <v>12</v>
      </c>
      <c r="F27" t="s">
        <v>13</v>
      </c>
      <c r="G27" t="s">
        <v>11</v>
      </c>
      <c r="H27" t="s">
        <v>67</v>
      </c>
      <c r="I27" t="str">
        <f t="shared" si="0"/>
        <v>9232</v>
      </c>
      <c r="J27" t="str">
        <f t="shared" si="1"/>
        <v>1189</v>
      </c>
      <c r="K27">
        <f t="shared" si="2"/>
        <v>10421</v>
      </c>
    </row>
    <row r="28" spans="1:11" x14ac:dyDescent="0.2">
      <c r="A28" t="s">
        <v>8</v>
      </c>
      <c r="B28" t="s">
        <v>64</v>
      </c>
      <c r="C28" t="s">
        <v>65</v>
      </c>
      <c r="D28" t="s">
        <v>66</v>
      </c>
      <c r="E28" t="s">
        <v>15</v>
      </c>
      <c r="F28" t="s">
        <v>16</v>
      </c>
      <c r="G28" t="s">
        <v>17</v>
      </c>
      <c r="H28" t="s">
        <v>68</v>
      </c>
      <c r="I28" t="str">
        <f t="shared" si="0"/>
        <v>1189</v>
      </c>
      <c r="J28" t="str">
        <f t="shared" si="1"/>
        <v>326</v>
      </c>
      <c r="K28">
        <f t="shared" si="2"/>
        <v>1515</v>
      </c>
    </row>
    <row r="29" spans="1:11" x14ac:dyDescent="0.2">
      <c r="A29" t="s">
        <v>8</v>
      </c>
      <c r="B29" t="s">
        <v>64</v>
      </c>
      <c r="C29" t="s">
        <v>65</v>
      </c>
      <c r="D29" t="s">
        <v>66</v>
      </c>
      <c r="E29" t="s">
        <v>19</v>
      </c>
      <c r="F29" t="s">
        <v>20</v>
      </c>
      <c r="G29" t="s">
        <v>21</v>
      </c>
      <c r="H29" t="s">
        <v>69</v>
      </c>
      <c r="I29" t="str">
        <f t="shared" si="0"/>
        <v>326</v>
      </c>
      <c r="J29" t="str">
        <f t="shared" si="1"/>
        <v>863</v>
      </c>
      <c r="K29">
        <f t="shared" si="2"/>
        <v>1189</v>
      </c>
    </row>
    <row r="30" spans="1:11" x14ac:dyDescent="0.2">
      <c r="A30" t="s">
        <v>8</v>
      </c>
      <c r="B30" t="s">
        <v>70</v>
      </c>
      <c r="C30" t="s">
        <v>71</v>
      </c>
      <c r="D30" t="s">
        <v>72</v>
      </c>
      <c r="E30" t="s">
        <v>12</v>
      </c>
      <c r="F30" t="s">
        <v>13</v>
      </c>
      <c r="G30" t="s">
        <v>11</v>
      </c>
      <c r="H30" t="s">
        <v>73</v>
      </c>
      <c r="I30" t="str">
        <f t="shared" si="0"/>
        <v>863</v>
      </c>
      <c r="J30" t="str">
        <f t="shared" si="1"/>
        <v>2417</v>
      </c>
      <c r="K30">
        <f t="shared" si="2"/>
        <v>3280</v>
      </c>
    </row>
    <row r="31" spans="1:11" x14ac:dyDescent="0.2">
      <c r="A31" t="s">
        <v>8</v>
      </c>
      <c r="B31" t="s">
        <v>70</v>
      </c>
      <c r="C31" t="s">
        <v>71</v>
      </c>
      <c r="D31" t="s">
        <v>72</v>
      </c>
      <c r="E31" t="s">
        <v>15</v>
      </c>
      <c r="F31" t="s">
        <v>16</v>
      </c>
      <c r="G31" t="s">
        <v>17</v>
      </c>
      <c r="H31" t="s">
        <v>74</v>
      </c>
      <c r="I31" t="str">
        <f t="shared" si="0"/>
        <v>2417</v>
      </c>
      <c r="J31" t="str">
        <f t="shared" si="1"/>
        <v>593</v>
      </c>
      <c r="K31">
        <f t="shared" si="2"/>
        <v>3010</v>
      </c>
    </row>
    <row r="32" spans="1:11" x14ac:dyDescent="0.2">
      <c r="A32" t="s">
        <v>8</v>
      </c>
      <c r="B32" t="s">
        <v>70</v>
      </c>
      <c r="C32" t="s">
        <v>71</v>
      </c>
      <c r="D32" t="s">
        <v>72</v>
      </c>
      <c r="E32" t="s">
        <v>19</v>
      </c>
      <c r="F32" t="s">
        <v>20</v>
      </c>
      <c r="G32" t="s">
        <v>21</v>
      </c>
      <c r="H32" t="s">
        <v>75</v>
      </c>
      <c r="I32" t="str">
        <f t="shared" si="0"/>
        <v>593</v>
      </c>
      <c r="J32" t="str">
        <f t="shared" si="1"/>
        <v>1824</v>
      </c>
      <c r="K32">
        <f t="shared" si="2"/>
        <v>2417</v>
      </c>
    </row>
    <row r="33" spans="1:11" x14ac:dyDescent="0.2">
      <c r="A33" t="s">
        <v>8</v>
      </c>
      <c r="B33" t="s">
        <v>76</v>
      </c>
      <c r="C33" t="s">
        <v>77</v>
      </c>
      <c r="D33" t="s">
        <v>78</v>
      </c>
      <c r="E33" t="s">
        <v>12</v>
      </c>
      <c r="F33" t="s">
        <v>13</v>
      </c>
      <c r="G33" t="s">
        <v>11</v>
      </c>
      <c r="H33" t="s">
        <v>79</v>
      </c>
      <c r="I33" t="str">
        <f t="shared" si="0"/>
        <v>1824</v>
      </c>
      <c r="J33" t="str">
        <f t="shared" si="1"/>
        <v>1392</v>
      </c>
      <c r="K33">
        <f t="shared" si="2"/>
        <v>3216</v>
      </c>
    </row>
    <row r="34" spans="1:11" x14ac:dyDescent="0.2">
      <c r="A34" t="s">
        <v>8</v>
      </c>
      <c r="B34" t="s">
        <v>76</v>
      </c>
      <c r="C34" t="s">
        <v>77</v>
      </c>
      <c r="D34" t="s">
        <v>78</v>
      </c>
      <c r="E34" t="s">
        <v>15</v>
      </c>
      <c r="F34" t="s">
        <v>16</v>
      </c>
      <c r="G34" t="s">
        <v>17</v>
      </c>
      <c r="H34" t="s">
        <v>80</v>
      </c>
      <c r="I34" t="str">
        <f t="shared" si="0"/>
        <v>1392</v>
      </c>
      <c r="J34" t="str">
        <f t="shared" si="1"/>
        <v>333</v>
      </c>
      <c r="K34">
        <f t="shared" si="2"/>
        <v>1725</v>
      </c>
    </row>
    <row r="35" spans="1:11" x14ac:dyDescent="0.2">
      <c r="A35" t="s">
        <v>8</v>
      </c>
      <c r="B35" t="s">
        <v>76</v>
      </c>
      <c r="C35" t="s">
        <v>77</v>
      </c>
      <c r="D35" t="s">
        <v>78</v>
      </c>
      <c r="E35" t="s">
        <v>19</v>
      </c>
      <c r="F35" t="s">
        <v>20</v>
      </c>
      <c r="G35" t="s">
        <v>21</v>
      </c>
      <c r="H35" t="s">
        <v>81</v>
      </c>
      <c r="I35" t="str">
        <f t="shared" si="0"/>
        <v>333</v>
      </c>
      <c r="J35" t="str">
        <f t="shared" si="1"/>
        <v>1059</v>
      </c>
      <c r="K35">
        <f t="shared" si="2"/>
        <v>1392</v>
      </c>
    </row>
    <row r="36" spans="1:11" x14ac:dyDescent="0.2">
      <c r="A36" t="s">
        <v>8</v>
      </c>
      <c r="B36" t="s">
        <v>82</v>
      </c>
      <c r="C36" t="s">
        <v>83</v>
      </c>
      <c r="D36" t="s">
        <v>84</v>
      </c>
      <c r="E36" t="s">
        <v>12</v>
      </c>
      <c r="F36" t="s">
        <v>13</v>
      </c>
      <c r="G36" t="s">
        <v>11</v>
      </c>
      <c r="H36" t="s">
        <v>85</v>
      </c>
      <c r="I36" t="str">
        <f t="shared" si="0"/>
        <v>1059</v>
      </c>
      <c r="J36" t="str">
        <f t="shared" si="1"/>
        <v>1707</v>
      </c>
      <c r="K36">
        <f t="shared" si="2"/>
        <v>2766</v>
      </c>
    </row>
    <row r="37" spans="1:11" x14ac:dyDescent="0.2">
      <c r="A37" t="s">
        <v>8</v>
      </c>
      <c r="B37" t="s">
        <v>82</v>
      </c>
      <c r="C37" t="s">
        <v>83</v>
      </c>
      <c r="D37" t="s">
        <v>84</v>
      </c>
      <c r="E37" t="s">
        <v>15</v>
      </c>
      <c r="F37" t="s">
        <v>16</v>
      </c>
      <c r="G37" t="s">
        <v>17</v>
      </c>
      <c r="H37" t="s">
        <v>86</v>
      </c>
      <c r="I37" t="str">
        <f t="shared" si="0"/>
        <v>1707</v>
      </c>
      <c r="J37" t="str">
        <f t="shared" si="1"/>
        <v>364</v>
      </c>
      <c r="K37">
        <f t="shared" si="2"/>
        <v>2071</v>
      </c>
    </row>
    <row r="38" spans="1:11" x14ac:dyDescent="0.2">
      <c r="A38" t="s">
        <v>8</v>
      </c>
      <c r="B38" t="s">
        <v>82</v>
      </c>
      <c r="C38" t="s">
        <v>83</v>
      </c>
      <c r="D38" t="s">
        <v>84</v>
      </c>
      <c r="E38" t="s">
        <v>19</v>
      </c>
      <c r="F38" t="s">
        <v>20</v>
      </c>
      <c r="G38" t="s">
        <v>21</v>
      </c>
      <c r="H38" t="s">
        <v>87</v>
      </c>
      <c r="I38" t="str">
        <f t="shared" si="0"/>
        <v>364</v>
      </c>
      <c r="J38" t="str">
        <f t="shared" si="1"/>
        <v>1343</v>
      </c>
      <c r="K38">
        <f t="shared" si="2"/>
        <v>1707</v>
      </c>
    </row>
    <row r="39" spans="1:11" x14ac:dyDescent="0.2">
      <c r="A39" t="s">
        <v>8</v>
      </c>
      <c r="B39" t="s">
        <v>88</v>
      </c>
      <c r="C39" t="s">
        <v>89</v>
      </c>
      <c r="D39" t="s">
        <v>90</v>
      </c>
      <c r="E39" t="s">
        <v>12</v>
      </c>
      <c r="F39" t="s">
        <v>13</v>
      </c>
      <c r="G39" t="s">
        <v>11</v>
      </c>
      <c r="H39" t="s">
        <v>91</v>
      </c>
      <c r="I39" t="str">
        <f t="shared" si="0"/>
        <v>1343</v>
      </c>
      <c r="J39" t="str">
        <f t="shared" si="1"/>
        <v>2195</v>
      </c>
      <c r="K39">
        <f t="shared" si="2"/>
        <v>3538</v>
      </c>
    </row>
    <row r="40" spans="1:11" x14ac:dyDescent="0.2">
      <c r="A40" t="s">
        <v>8</v>
      </c>
      <c r="B40" t="s">
        <v>88</v>
      </c>
      <c r="C40" t="s">
        <v>89</v>
      </c>
      <c r="D40" t="s">
        <v>90</v>
      </c>
      <c r="E40" t="s">
        <v>15</v>
      </c>
      <c r="F40" t="s">
        <v>16</v>
      </c>
      <c r="G40" t="s">
        <v>17</v>
      </c>
      <c r="H40" t="s">
        <v>92</v>
      </c>
      <c r="I40" t="str">
        <f t="shared" si="0"/>
        <v>2195</v>
      </c>
      <c r="J40" t="str">
        <f t="shared" si="1"/>
        <v>637</v>
      </c>
      <c r="K40">
        <f t="shared" si="2"/>
        <v>2832</v>
      </c>
    </row>
    <row r="41" spans="1:11" x14ac:dyDescent="0.2">
      <c r="A41" t="s">
        <v>8</v>
      </c>
      <c r="B41" t="s">
        <v>88</v>
      </c>
      <c r="C41" t="s">
        <v>89</v>
      </c>
      <c r="D41" t="s">
        <v>90</v>
      </c>
      <c r="E41" t="s">
        <v>19</v>
      </c>
      <c r="F41" t="s">
        <v>20</v>
      </c>
      <c r="G41" t="s">
        <v>21</v>
      </c>
      <c r="H41" t="s">
        <v>93</v>
      </c>
      <c r="I41" t="str">
        <f t="shared" si="0"/>
        <v>637</v>
      </c>
      <c r="J41" t="str">
        <f t="shared" si="1"/>
        <v>1558</v>
      </c>
      <c r="K41">
        <f t="shared" si="2"/>
        <v>2195</v>
      </c>
    </row>
    <row r="42" spans="1:11" x14ac:dyDescent="0.2">
      <c r="A42" t="s">
        <v>8</v>
      </c>
      <c r="B42" t="s">
        <v>94</v>
      </c>
      <c r="C42" t="s">
        <v>95</v>
      </c>
      <c r="D42" t="s">
        <v>96</v>
      </c>
      <c r="E42" t="s">
        <v>12</v>
      </c>
      <c r="F42" t="s">
        <v>13</v>
      </c>
      <c r="G42" t="s">
        <v>11</v>
      </c>
      <c r="H42" t="s">
        <v>97</v>
      </c>
      <c r="I42" t="str">
        <f t="shared" si="0"/>
        <v>1558</v>
      </c>
      <c r="J42" t="str">
        <f t="shared" si="1"/>
        <v>3388</v>
      </c>
      <c r="K42">
        <f t="shared" si="2"/>
        <v>4946</v>
      </c>
    </row>
    <row r="43" spans="1:11" x14ac:dyDescent="0.2">
      <c r="A43" t="s">
        <v>8</v>
      </c>
      <c r="B43" t="s">
        <v>94</v>
      </c>
      <c r="C43" t="s">
        <v>95</v>
      </c>
      <c r="D43" t="s">
        <v>96</v>
      </c>
      <c r="E43" t="s">
        <v>15</v>
      </c>
      <c r="F43" t="s">
        <v>16</v>
      </c>
      <c r="G43" t="s">
        <v>17</v>
      </c>
      <c r="H43" t="s">
        <v>98</v>
      </c>
      <c r="I43" t="str">
        <f t="shared" si="0"/>
        <v>3388</v>
      </c>
      <c r="J43" t="str">
        <f t="shared" si="1"/>
        <v>803</v>
      </c>
      <c r="K43">
        <f t="shared" si="2"/>
        <v>4191</v>
      </c>
    </row>
    <row r="44" spans="1:11" x14ac:dyDescent="0.2">
      <c r="A44" t="s">
        <v>8</v>
      </c>
      <c r="B44" t="s">
        <v>94</v>
      </c>
      <c r="C44" t="s">
        <v>95</v>
      </c>
      <c r="D44" t="s">
        <v>96</v>
      </c>
      <c r="E44" t="s">
        <v>19</v>
      </c>
      <c r="F44" t="s">
        <v>20</v>
      </c>
      <c r="G44" t="s">
        <v>21</v>
      </c>
      <c r="H44" t="s">
        <v>99</v>
      </c>
      <c r="I44" t="str">
        <f t="shared" si="0"/>
        <v>803</v>
      </c>
      <c r="J44" t="str">
        <f t="shared" si="1"/>
        <v>2585</v>
      </c>
      <c r="K44">
        <f t="shared" si="2"/>
        <v>3388</v>
      </c>
    </row>
    <row r="45" spans="1:11" x14ac:dyDescent="0.2">
      <c r="A45" t="s">
        <v>8</v>
      </c>
      <c r="B45" t="s">
        <v>100</v>
      </c>
      <c r="C45" t="s">
        <v>101</v>
      </c>
      <c r="D45" t="s">
        <v>102</v>
      </c>
      <c r="E45" t="s">
        <v>12</v>
      </c>
      <c r="F45" t="s">
        <v>13</v>
      </c>
      <c r="G45" t="s">
        <v>11</v>
      </c>
      <c r="H45" t="s">
        <v>103</v>
      </c>
      <c r="I45" t="str">
        <f t="shared" si="0"/>
        <v>2585</v>
      </c>
      <c r="J45" t="str">
        <f t="shared" si="1"/>
        <v>9071</v>
      </c>
      <c r="K45">
        <f t="shared" si="2"/>
        <v>11656</v>
      </c>
    </row>
    <row r="46" spans="1:11" x14ac:dyDescent="0.2">
      <c r="A46" t="s">
        <v>8</v>
      </c>
      <c r="B46" t="s">
        <v>100</v>
      </c>
      <c r="C46" t="s">
        <v>101</v>
      </c>
      <c r="D46" t="s">
        <v>102</v>
      </c>
      <c r="E46" t="s">
        <v>15</v>
      </c>
      <c r="F46" t="s">
        <v>16</v>
      </c>
      <c r="G46" t="s">
        <v>17</v>
      </c>
      <c r="H46" t="s">
        <v>104</v>
      </c>
      <c r="I46" t="str">
        <f t="shared" si="0"/>
        <v>9071</v>
      </c>
      <c r="J46" t="str">
        <f t="shared" si="1"/>
        <v>2394</v>
      </c>
      <c r="K46">
        <f t="shared" si="2"/>
        <v>11465</v>
      </c>
    </row>
    <row r="47" spans="1:11" x14ac:dyDescent="0.2">
      <c r="A47" t="s">
        <v>8</v>
      </c>
      <c r="B47" t="s">
        <v>100</v>
      </c>
      <c r="C47" t="s">
        <v>101</v>
      </c>
      <c r="D47" t="s">
        <v>102</v>
      </c>
      <c r="E47" t="s">
        <v>19</v>
      </c>
      <c r="F47" t="s">
        <v>20</v>
      </c>
      <c r="G47" t="s">
        <v>21</v>
      </c>
      <c r="H47" t="s">
        <v>105</v>
      </c>
      <c r="I47" t="str">
        <f t="shared" si="0"/>
        <v>2394</v>
      </c>
      <c r="J47" t="str">
        <f t="shared" si="1"/>
        <v>6677</v>
      </c>
      <c r="K47">
        <f t="shared" si="2"/>
        <v>9071</v>
      </c>
    </row>
    <row r="48" spans="1:11" x14ac:dyDescent="0.2">
      <c r="A48" t="s">
        <v>8</v>
      </c>
      <c r="B48" t="s">
        <v>106</v>
      </c>
      <c r="C48" t="s">
        <v>107</v>
      </c>
      <c r="D48" t="s">
        <v>108</v>
      </c>
      <c r="E48" t="s">
        <v>12</v>
      </c>
      <c r="F48" t="s">
        <v>13</v>
      </c>
      <c r="G48" t="s">
        <v>11</v>
      </c>
      <c r="H48" t="s">
        <v>109</v>
      </c>
      <c r="I48" t="str">
        <f t="shared" si="0"/>
        <v>6677</v>
      </c>
      <c r="J48" t="str">
        <f t="shared" si="1"/>
        <v>2388</v>
      </c>
      <c r="K48">
        <f t="shared" si="2"/>
        <v>9065</v>
      </c>
    </row>
    <row r="49" spans="1:11" x14ac:dyDescent="0.2">
      <c r="A49" t="s">
        <v>8</v>
      </c>
      <c r="B49" t="s">
        <v>106</v>
      </c>
      <c r="C49" t="s">
        <v>107</v>
      </c>
      <c r="D49" t="s">
        <v>108</v>
      </c>
      <c r="E49" t="s">
        <v>15</v>
      </c>
      <c r="F49" t="s">
        <v>16</v>
      </c>
      <c r="G49" t="s">
        <v>17</v>
      </c>
      <c r="H49" t="s">
        <v>110</v>
      </c>
      <c r="I49" t="str">
        <f t="shared" si="0"/>
        <v>2388</v>
      </c>
      <c r="J49" t="str">
        <f t="shared" si="1"/>
        <v>731</v>
      </c>
      <c r="K49">
        <f t="shared" si="2"/>
        <v>3119</v>
      </c>
    </row>
    <row r="50" spans="1:11" x14ac:dyDescent="0.2">
      <c r="A50" t="s">
        <v>8</v>
      </c>
      <c r="B50" t="s">
        <v>106</v>
      </c>
      <c r="C50" t="s">
        <v>107</v>
      </c>
      <c r="D50" t="s">
        <v>108</v>
      </c>
      <c r="E50" t="s">
        <v>19</v>
      </c>
      <c r="F50" t="s">
        <v>20</v>
      </c>
      <c r="G50" t="s">
        <v>21</v>
      </c>
      <c r="H50" t="s">
        <v>111</v>
      </c>
      <c r="I50" t="str">
        <f t="shared" si="0"/>
        <v>731</v>
      </c>
      <c r="J50" t="str">
        <f t="shared" si="1"/>
        <v>1657</v>
      </c>
      <c r="K50">
        <f t="shared" si="2"/>
        <v>2388</v>
      </c>
    </row>
    <row r="51" spans="1:11" x14ac:dyDescent="0.2">
      <c r="A51" t="s">
        <v>8</v>
      </c>
      <c r="B51" t="s">
        <v>112</v>
      </c>
      <c r="C51" t="s">
        <v>113</v>
      </c>
      <c r="D51" t="s">
        <v>114</v>
      </c>
      <c r="E51" t="s">
        <v>12</v>
      </c>
      <c r="F51" t="s">
        <v>13</v>
      </c>
      <c r="G51" t="s">
        <v>11</v>
      </c>
      <c r="H51" t="s">
        <v>115</v>
      </c>
      <c r="I51" t="str">
        <f t="shared" si="0"/>
        <v>1657</v>
      </c>
      <c r="J51" t="str">
        <f t="shared" si="1"/>
        <v>301</v>
      </c>
      <c r="K51">
        <f t="shared" si="2"/>
        <v>1958</v>
      </c>
    </row>
    <row r="52" spans="1:11" x14ac:dyDescent="0.2">
      <c r="A52" t="s">
        <v>8</v>
      </c>
      <c r="B52" t="s">
        <v>112</v>
      </c>
      <c r="C52" t="s">
        <v>113</v>
      </c>
      <c r="D52" t="s">
        <v>114</v>
      </c>
      <c r="E52" t="s">
        <v>15</v>
      </c>
      <c r="F52" t="s">
        <v>16</v>
      </c>
      <c r="G52" t="s">
        <v>17</v>
      </c>
      <c r="H52" t="s">
        <v>116</v>
      </c>
      <c r="I52" t="str">
        <f t="shared" si="0"/>
        <v>301</v>
      </c>
      <c r="J52" t="str">
        <f t="shared" si="1"/>
        <v>71</v>
      </c>
      <c r="K52">
        <f t="shared" si="2"/>
        <v>372</v>
      </c>
    </row>
    <row r="53" spans="1:11" x14ac:dyDescent="0.2">
      <c r="A53" t="s">
        <v>8</v>
      </c>
      <c r="B53" t="s">
        <v>112</v>
      </c>
      <c r="C53" t="s">
        <v>113</v>
      </c>
      <c r="D53" t="s">
        <v>114</v>
      </c>
      <c r="E53" t="s">
        <v>19</v>
      </c>
      <c r="F53" t="s">
        <v>20</v>
      </c>
      <c r="G53" t="s">
        <v>21</v>
      </c>
      <c r="H53" t="s">
        <v>117</v>
      </c>
      <c r="I53" t="str">
        <f t="shared" si="0"/>
        <v>71</v>
      </c>
      <c r="J53" t="str">
        <f t="shared" si="1"/>
        <v>230</v>
      </c>
      <c r="K53">
        <f t="shared" si="2"/>
        <v>301</v>
      </c>
    </row>
    <row r="54" spans="1:11" x14ac:dyDescent="0.2">
      <c r="A54" t="s">
        <v>8</v>
      </c>
      <c r="B54" t="s">
        <v>118</v>
      </c>
      <c r="C54" t="s">
        <v>119</v>
      </c>
      <c r="D54" t="s">
        <v>120</v>
      </c>
      <c r="E54" t="s">
        <v>12</v>
      </c>
      <c r="F54" t="s">
        <v>13</v>
      </c>
      <c r="G54" t="s">
        <v>11</v>
      </c>
      <c r="H54" t="s">
        <v>121</v>
      </c>
      <c r="I54" t="str">
        <f t="shared" si="0"/>
        <v>230</v>
      </c>
      <c r="J54" t="str">
        <f t="shared" si="1"/>
        <v>1132</v>
      </c>
      <c r="K54">
        <f t="shared" si="2"/>
        <v>1362</v>
      </c>
    </row>
    <row r="55" spans="1:11" x14ac:dyDescent="0.2">
      <c r="A55" t="s">
        <v>8</v>
      </c>
      <c r="B55" t="s">
        <v>118</v>
      </c>
      <c r="C55" t="s">
        <v>119</v>
      </c>
      <c r="D55" t="s">
        <v>120</v>
      </c>
      <c r="E55" t="s">
        <v>15</v>
      </c>
      <c r="F55" t="s">
        <v>16</v>
      </c>
      <c r="G55" t="s">
        <v>17</v>
      </c>
      <c r="H55" t="s">
        <v>122</v>
      </c>
      <c r="I55" t="str">
        <f t="shared" si="0"/>
        <v>1132</v>
      </c>
      <c r="J55" t="str">
        <f t="shared" si="1"/>
        <v>294</v>
      </c>
      <c r="K55">
        <f t="shared" si="2"/>
        <v>1426</v>
      </c>
    </row>
    <row r="56" spans="1:11" x14ac:dyDescent="0.2">
      <c r="A56" t="s">
        <v>8</v>
      </c>
      <c r="B56" t="s">
        <v>118</v>
      </c>
      <c r="C56" t="s">
        <v>119</v>
      </c>
      <c r="D56" t="s">
        <v>120</v>
      </c>
      <c r="E56" t="s">
        <v>19</v>
      </c>
      <c r="F56" t="s">
        <v>20</v>
      </c>
      <c r="G56" t="s">
        <v>21</v>
      </c>
      <c r="H56" t="s">
        <v>123</v>
      </c>
      <c r="I56" t="str">
        <f t="shared" si="0"/>
        <v>294</v>
      </c>
      <c r="J56" t="str">
        <f t="shared" si="1"/>
        <v>838</v>
      </c>
      <c r="K56">
        <f t="shared" si="2"/>
        <v>1132</v>
      </c>
    </row>
    <row r="57" spans="1:11" x14ac:dyDescent="0.2">
      <c r="A57" t="s">
        <v>8</v>
      </c>
      <c r="B57" t="s">
        <v>124</v>
      </c>
      <c r="C57" t="s">
        <v>125</v>
      </c>
      <c r="D57" t="s">
        <v>126</v>
      </c>
      <c r="E57" t="s">
        <v>12</v>
      </c>
      <c r="F57" t="s">
        <v>13</v>
      </c>
      <c r="G57" t="s">
        <v>11</v>
      </c>
      <c r="H57" t="s">
        <v>127</v>
      </c>
      <c r="I57" t="str">
        <f t="shared" si="0"/>
        <v>838</v>
      </c>
      <c r="J57" t="str">
        <f t="shared" si="1"/>
        <v>1006</v>
      </c>
      <c r="K57">
        <f t="shared" si="2"/>
        <v>1844</v>
      </c>
    </row>
    <row r="58" spans="1:11" x14ac:dyDescent="0.2">
      <c r="A58" t="s">
        <v>8</v>
      </c>
      <c r="B58" t="s">
        <v>124</v>
      </c>
      <c r="C58" t="s">
        <v>125</v>
      </c>
      <c r="D58" t="s">
        <v>126</v>
      </c>
      <c r="E58" t="s">
        <v>15</v>
      </c>
      <c r="F58" t="s">
        <v>16</v>
      </c>
      <c r="G58" t="s">
        <v>17</v>
      </c>
      <c r="H58" t="s">
        <v>88</v>
      </c>
      <c r="I58" t="str">
        <f t="shared" si="0"/>
        <v>1006</v>
      </c>
      <c r="J58" t="str">
        <f t="shared" si="1"/>
        <v>265</v>
      </c>
      <c r="K58">
        <f t="shared" si="2"/>
        <v>1271</v>
      </c>
    </row>
    <row r="59" spans="1:11" x14ac:dyDescent="0.2">
      <c r="A59" t="s">
        <v>8</v>
      </c>
      <c r="B59" t="s">
        <v>124</v>
      </c>
      <c r="C59" t="s">
        <v>125</v>
      </c>
      <c r="D59" t="s">
        <v>126</v>
      </c>
      <c r="E59" t="s">
        <v>19</v>
      </c>
      <c r="F59" t="s">
        <v>20</v>
      </c>
      <c r="G59" t="s">
        <v>21</v>
      </c>
      <c r="H59" t="s">
        <v>128</v>
      </c>
      <c r="I59" t="str">
        <f t="shared" si="0"/>
        <v>265</v>
      </c>
      <c r="J59" t="str">
        <f t="shared" si="1"/>
        <v>741</v>
      </c>
      <c r="K59">
        <f t="shared" si="2"/>
        <v>1006</v>
      </c>
    </row>
    <row r="60" spans="1:11" x14ac:dyDescent="0.2">
      <c r="A60" t="s">
        <v>8</v>
      </c>
      <c r="B60" t="s">
        <v>129</v>
      </c>
      <c r="C60" t="s">
        <v>130</v>
      </c>
      <c r="D60" t="s">
        <v>131</v>
      </c>
      <c r="E60" t="s">
        <v>12</v>
      </c>
      <c r="F60" t="s">
        <v>13</v>
      </c>
      <c r="G60" t="s">
        <v>11</v>
      </c>
      <c r="H60" t="s">
        <v>132</v>
      </c>
      <c r="I60" t="str">
        <f t="shared" si="0"/>
        <v>741</v>
      </c>
      <c r="J60" t="str">
        <f t="shared" si="1"/>
        <v>1689</v>
      </c>
      <c r="K60">
        <f t="shared" si="2"/>
        <v>2430</v>
      </c>
    </row>
    <row r="61" spans="1:11" x14ac:dyDescent="0.2">
      <c r="A61" t="s">
        <v>8</v>
      </c>
      <c r="B61" t="s">
        <v>129</v>
      </c>
      <c r="C61" t="s">
        <v>130</v>
      </c>
      <c r="D61" t="s">
        <v>131</v>
      </c>
      <c r="E61" t="s">
        <v>15</v>
      </c>
      <c r="F61" t="s">
        <v>16</v>
      </c>
      <c r="G61" t="s">
        <v>17</v>
      </c>
      <c r="H61" t="s">
        <v>133</v>
      </c>
      <c r="I61" t="str">
        <f t="shared" si="0"/>
        <v>1689</v>
      </c>
      <c r="J61" t="str">
        <f t="shared" si="1"/>
        <v>400</v>
      </c>
      <c r="K61">
        <f t="shared" si="2"/>
        <v>2089</v>
      </c>
    </row>
    <row r="62" spans="1:11" x14ac:dyDescent="0.2">
      <c r="A62" t="s">
        <v>8</v>
      </c>
      <c r="B62" t="s">
        <v>129</v>
      </c>
      <c r="C62" t="s">
        <v>130</v>
      </c>
      <c r="D62" t="s">
        <v>131</v>
      </c>
      <c r="E62" t="s">
        <v>19</v>
      </c>
      <c r="F62" t="s">
        <v>20</v>
      </c>
      <c r="G62" t="s">
        <v>21</v>
      </c>
      <c r="H62" t="s">
        <v>134</v>
      </c>
      <c r="I62" t="str">
        <f t="shared" si="0"/>
        <v>400</v>
      </c>
      <c r="J62" t="str">
        <f t="shared" si="1"/>
        <v>1289</v>
      </c>
      <c r="K62">
        <f t="shared" si="2"/>
        <v>1689</v>
      </c>
    </row>
    <row r="63" spans="1:11" x14ac:dyDescent="0.2">
      <c r="A63" t="s">
        <v>8</v>
      </c>
      <c r="B63" t="s">
        <v>135</v>
      </c>
      <c r="C63" t="s">
        <v>136</v>
      </c>
      <c r="D63" t="s">
        <v>137</v>
      </c>
      <c r="E63" t="s">
        <v>12</v>
      </c>
      <c r="F63" t="s">
        <v>13</v>
      </c>
      <c r="G63" t="s">
        <v>11</v>
      </c>
      <c r="H63" t="s">
        <v>138</v>
      </c>
      <c r="I63" t="str">
        <f t="shared" si="0"/>
        <v>1289</v>
      </c>
      <c r="J63" t="str">
        <f t="shared" si="1"/>
        <v>1458</v>
      </c>
      <c r="K63">
        <f t="shared" si="2"/>
        <v>2747</v>
      </c>
    </row>
    <row r="64" spans="1:11" x14ac:dyDescent="0.2">
      <c r="A64" t="s">
        <v>8</v>
      </c>
      <c r="B64" t="s">
        <v>135</v>
      </c>
      <c r="C64" t="s">
        <v>136</v>
      </c>
      <c r="D64" t="s">
        <v>137</v>
      </c>
      <c r="E64" t="s">
        <v>15</v>
      </c>
      <c r="F64" t="s">
        <v>16</v>
      </c>
      <c r="G64" t="s">
        <v>17</v>
      </c>
      <c r="H64" t="s">
        <v>139</v>
      </c>
      <c r="I64" t="str">
        <f t="shared" si="0"/>
        <v>1458</v>
      </c>
      <c r="J64" t="str">
        <f t="shared" si="1"/>
        <v>348</v>
      </c>
      <c r="K64">
        <f t="shared" si="2"/>
        <v>1806</v>
      </c>
    </row>
    <row r="65" spans="1:11" x14ac:dyDescent="0.2">
      <c r="A65" t="s">
        <v>8</v>
      </c>
      <c r="B65" t="s">
        <v>135</v>
      </c>
      <c r="C65" t="s">
        <v>136</v>
      </c>
      <c r="D65" t="s">
        <v>137</v>
      </c>
      <c r="E65" t="s">
        <v>19</v>
      </c>
      <c r="F65" t="s">
        <v>20</v>
      </c>
      <c r="G65" t="s">
        <v>21</v>
      </c>
      <c r="H65" t="s">
        <v>140</v>
      </c>
      <c r="I65" t="str">
        <f t="shared" si="0"/>
        <v>348</v>
      </c>
      <c r="J65" t="str">
        <f t="shared" si="1"/>
        <v>1110</v>
      </c>
      <c r="K65">
        <f t="shared" si="2"/>
        <v>1458</v>
      </c>
    </row>
    <row r="66" spans="1:11" x14ac:dyDescent="0.2">
      <c r="A66" t="s">
        <v>8</v>
      </c>
      <c r="B66" t="s">
        <v>139</v>
      </c>
      <c r="C66" t="s">
        <v>141</v>
      </c>
      <c r="D66" t="s">
        <v>142</v>
      </c>
      <c r="E66" t="s">
        <v>12</v>
      </c>
      <c r="F66" t="s">
        <v>13</v>
      </c>
      <c r="G66" t="s">
        <v>11</v>
      </c>
      <c r="H66" t="s">
        <v>143</v>
      </c>
      <c r="I66" t="str">
        <f t="shared" si="0"/>
        <v>1110</v>
      </c>
      <c r="J66" t="str">
        <f t="shared" si="1"/>
        <v>1097</v>
      </c>
      <c r="K66">
        <f t="shared" si="2"/>
        <v>2207</v>
      </c>
    </row>
    <row r="67" spans="1:11" x14ac:dyDescent="0.2">
      <c r="A67" t="s">
        <v>8</v>
      </c>
      <c r="B67" t="s">
        <v>139</v>
      </c>
      <c r="C67" t="s">
        <v>141</v>
      </c>
      <c r="D67" t="s">
        <v>142</v>
      </c>
      <c r="E67" t="s">
        <v>15</v>
      </c>
      <c r="F67" t="s">
        <v>16</v>
      </c>
      <c r="G67" t="s">
        <v>17</v>
      </c>
      <c r="H67" t="s">
        <v>144</v>
      </c>
      <c r="I67" t="str">
        <f t="shared" ref="I67:I86" si="3">IF(EXACT(G67,"FEMALE"),H67,H66)</f>
        <v>1097</v>
      </c>
      <c r="J67" t="str">
        <f t="shared" ref="J67:J86" si="4">IF(EXACT(G67,"Female"),H67,H67)</f>
        <v>285</v>
      </c>
      <c r="K67">
        <f t="shared" ref="K67:K86" si="5">(I67+J67)</f>
        <v>1382</v>
      </c>
    </row>
    <row r="68" spans="1:11" x14ac:dyDescent="0.2">
      <c r="A68" t="s">
        <v>8</v>
      </c>
      <c r="B68" t="s">
        <v>139</v>
      </c>
      <c r="C68" t="s">
        <v>141</v>
      </c>
      <c r="D68" t="s">
        <v>142</v>
      </c>
      <c r="E68" t="s">
        <v>19</v>
      </c>
      <c r="F68" t="s">
        <v>20</v>
      </c>
      <c r="G68" t="s">
        <v>21</v>
      </c>
      <c r="H68" t="s">
        <v>145</v>
      </c>
      <c r="I68" t="str">
        <f t="shared" si="3"/>
        <v>285</v>
      </c>
      <c r="J68" t="str">
        <f t="shared" si="4"/>
        <v>812</v>
      </c>
      <c r="K68">
        <f t="shared" si="5"/>
        <v>1097</v>
      </c>
    </row>
    <row r="69" spans="1:11" x14ac:dyDescent="0.2">
      <c r="A69" t="s">
        <v>8</v>
      </c>
      <c r="B69" t="s">
        <v>146</v>
      </c>
      <c r="C69" t="s">
        <v>147</v>
      </c>
      <c r="D69" t="s">
        <v>148</v>
      </c>
      <c r="E69" t="s">
        <v>12</v>
      </c>
      <c r="F69" t="s">
        <v>13</v>
      </c>
      <c r="G69" t="s">
        <v>11</v>
      </c>
      <c r="H69" t="s">
        <v>149</v>
      </c>
      <c r="I69" t="str">
        <f t="shared" si="3"/>
        <v>812</v>
      </c>
      <c r="J69" t="str">
        <f t="shared" si="4"/>
        <v>4267</v>
      </c>
      <c r="K69">
        <f t="shared" si="5"/>
        <v>5079</v>
      </c>
    </row>
    <row r="70" spans="1:11" x14ac:dyDescent="0.2">
      <c r="A70" t="s">
        <v>8</v>
      </c>
      <c r="B70" t="s">
        <v>146</v>
      </c>
      <c r="C70" t="s">
        <v>147</v>
      </c>
      <c r="D70" t="s">
        <v>148</v>
      </c>
      <c r="E70" t="s">
        <v>15</v>
      </c>
      <c r="F70" t="s">
        <v>16</v>
      </c>
      <c r="G70" t="s">
        <v>17</v>
      </c>
      <c r="H70" t="s">
        <v>150</v>
      </c>
      <c r="I70" t="str">
        <f t="shared" si="3"/>
        <v>4267</v>
      </c>
      <c r="J70" t="str">
        <f t="shared" si="4"/>
        <v>1133</v>
      </c>
      <c r="K70">
        <f t="shared" si="5"/>
        <v>5400</v>
      </c>
    </row>
    <row r="71" spans="1:11" x14ac:dyDescent="0.2">
      <c r="A71" t="s">
        <v>8</v>
      </c>
      <c r="B71" t="s">
        <v>146</v>
      </c>
      <c r="C71" t="s">
        <v>147</v>
      </c>
      <c r="D71" t="s">
        <v>148</v>
      </c>
      <c r="E71" t="s">
        <v>19</v>
      </c>
      <c r="F71" t="s">
        <v>20</v>
      </c>
      <c r="G71" t="s">
        <v>21</v>
      </c>
      <c r="H71" t="s">
        <v>151</v>
      </c>
      <c r="I71" t="str">
        <f t="shared" si="3"/>
        <v>1133</v>
      </c>
      <c r="J71" t="str">
        <f t="shared" si="4"/>
        <v>3134</v>
      </c>
      <c r="K71">
        <f t="shared" si="5"/>
        <v>4267</v>
      </c>
    </row>
    <row r="72" spans="1:11" x14ac:dyDescent="0.2">
      <c r="A72" t="s">
        <v>8</v>
      </c>
      <c r="B72" t="s">
        <v>152</v>
      </c>
      <c r="C72" t="s">
        <v>153</v>
      </c>
      <c r="D72" t="s">
        <v>154</v>
      </c>
      <c r="E72" t="s">
        <v>12</v>
      </c>
      <c r="F72" t="s">
        <v>13</v>
      </c>
      <c r="G72" t="s">
        <v>11</v>
      </c>
      <c r="H72" t="s">
        <v>155</v>
      </c>
      <c r="I72" t="str">
        <f t="shared" si="3"/>
        <v>3134</v>
      </c>
      <c r="J72" t="str">
        <f t="shared" si="4"/>
        <v>1580</v>
      </c>
      <c r="K72">
        <f t="shared" si="5"/>
        <v>4714</v>
      </c>
    </row>
    <row r="73" spans="1:11" x14ac:dyDescent="0.2">
      <c r="A73" t="s">
        <v>8</v>
      </c>
      <c r="B73" t="s">
        <v>152</v>
      </c>
      <c r="C73" t="s">
        <v>153</v>
      </c>
      <c r="D73" t="s">
        <v>154</v>
      </c>
      <c r="E73" t="s">
        <v>15</v>
      </c>
      <c r="F73" t="s">
        <v>16</v>
      </c>
      <c r="G73" t="s">
        <v>17</v>
      </c>
      <c r="H73" t="s">
        <v>156</v>
      </c>
      <c r="I73" t="str">
        <f t="shared" si="3"/>
        <v>1580</v>
      </c>
      <c r="J73" t="str">
        <f t="shared" si="4"/>
        <v>446</v>
      </c>
      <c r="K73">
        <f t="shared" si="5"/>
        <v>2026</v>
      </c>
    </row>
    <row r="74" spans="1:11" x14ac:dyDescent="0.2">
      <c r="A74" t="s">
        <v>8</v>
      </c>
      <c r="B74" t="s">
        <v>152</v>
      </c>
      <c r="C74" t="s">
        <v>153</v>
      </c>
      <c r="D74" t="s">
        <v>154</v>
      </c>
      <c r="E74" t="s">
        <v>19</v>
      </c>
      <c r="F74" t="s">
        <v>20</v>
      </c>
      <c r="G74" t="s">
        <v>21</v>
      </c>
      <c r="H74" t="s">
        <v>157</v>
      </c>
      <c r="I74" t="str">
        <f t="shared" si="3"/>
        <v>446</v>
      </c>
      <c r="J74" t="str">
        <f t="shared" si="4"/>
        <v>1134</v>
      </c>
      <c r="K74">
        <f t="shared" si="5"/>
        <v>1580</v>
      </c>
    </row>
    <row r="75" spans="1:11" x14ac:dyDescent="0.2">
      <c r="A75" t="s">
        <v>8</v>
      </c>
      <c r="B75" t="s">
        <v>158</v>
      </c>
      <c r="C75" t="s">
        <v>159</v>
      </c>
      <c r="D75" t="s">
        <v>160</v>
      </c>
      <c r="E75" t="s">
        <v>12</v>
      </c>
      <c r="F75" t="s">
        <v>13</v>
      </c>
      <c r="G75" t="s">
        <v>11</v>
      </c>
      <c r="H75" t="s">
        <v>161</v>
      </c>
      <c r="I75" t="str">
        <f t="shared" si="3"/>
        <v>1134</v>
      </c>
      <c r="J75" t="str">
        <f t="shared" si="4"/>
        <v>1131</v>
      </c>
      <c r="K75">
        <f t="shared" si="5"/>
        <v>2265</v>
      </c>
    </row>
    <row r="76" spans="1:11" x14ac:dyDescent="0.2">
      <c r="A76" t="s">
        <v>8</v>
      </c>
      <c r="B76" t="s">
        <v>158</v>
      </c>
      <c r="C76" t="s">
        <v>159</v>
      </c>
      <c r="D76" t="s">
        <v>160</v>
      </c>
      <c r="E76" t="s">
        <v>15</v>
      </c>
      <c r="F76" t="s">
        <v>16</v>
      </c>
      <c r="G76" t="s">
        <v>17</v>
      </c>
      <c r="H76" t="s">
        <v>162</v>
      </c>
      <c r="I76" t="str">
        <f t="shared" si="3"/>
        <v>1131</v>
      </c>
      <c r="J76" t="str">
        <f t="shared" si="4"/>
        <v>208</v>
      </c>
      <c r="K76">
        <f t="shared" si="5"/>
        <v>1339</v>
      </c>
    </row>
    <row r="77" spans="1:11" x14ac:dyDescent="0.2">
      <c r="A77" t="s">
        <v>8</v>
      </c>
      <c r="B77" t="s">
        <v>158</v>
      </c>
      <c r="C77" t="s">
        <v>159</v>
      </c>
      <c r="D77" t="s">
        <v>160</v>
      </c>
      <c r="E77" t="s">
        <v>19</v>
      </c>
      <c r="F77" t="s">
        <v>20</v>
      </c>
      <c r="G77" t="s">
        <v>21</v>
      </c>
      <c r="H77" t="s">
        <v>163</v>
      </c>
      <c r="I77" t="str">
        <f t="shared" si="3"/>
        <v>208</v>
      </c>
      <c r="J77" t="str">
        <f t="shared" si="4"/>
        <v>923</v>
      </c>
      <c r="K77">
        <f t="shared" si="5"/>
        <v>1131</v>
      </c>
    </row>
    <row r="78" spans="1:11" x14ac:dyDescent="0.2">
      <c r="A78" t="s">
        <v>8</v>
      </c>
      <c r="B78" t="s">
        <v>164</v>
      </c>
      <c r="C78" t="s">
        <v>165</v>
      </c>
      <c r="D78" t="s">
        <v>166</v>
      </c>
      <c r="E78" t="s">
        <v>12</v>
      </c>
      <c r="F78" t="s">
        <v>13</v>
      </c>
      <c r="G78" t="s">
        <v>11</v>
      </c>
      <c r="H78" t="s">
        <v>167</v>
      </c>
      <c r="I78" t="str">
        <f t="shared" si="3"/>
        <v>923</v>
      </c>
      <c r="J78" t="str">
        <f t="shared" si="4"/>
        <v>1556</v>
      </c>
      <c r="K78">
        <f t="shared" si="5"/>
        <v>2479</v>
      </c>
    </row>
    <row r="79" spans="1:11" x14ac:dyDescent="0.2">
      <c r="A79" t="s">
        <v>8</v>
      </c>
      <c r="B79" t="s">
        <v>164</v>
      </c>
      <c r="C79" t="s">
        <v>165</v>
      </c>
      <c r="D79" t="s">
        <v>166</v>
      </c>
      <c r="E79" t="s">
        <v>15</v>
      </c>
      <c r="F79" t="s">
        <v>16</v>
      </c>
      <c r="G79" t="s">
        <v>17</v>
      </c>
      <c r="H79" t="s">
        <v>168</v>
      </c>
      <c r="I79" t="str">
        <f t="shared" si="3"/>
        <v>1556</v>
      </c>
      <c r="J79" t="str">
        <f t="shared" si="4"/>
        <v>479</v>
      </c>
      <c r="K79">
        <f t="shared" si="5"/>
        <v>2035</v>
      </c>
    </row>
    <row r="80" spans="1:11" x14ac:dyDescent="0.2">
      <c r="A80" t="s">
        <v>8</v>
      </c>
      <c r="B80" t="s">
        <v>164</v>
      </c>
      <c r="C80" t="s">
        <v>165</v>
      </c>
      <c r="D80" t="s">
        <v>166</v>
      </c>
      <c r="E80" t="s">
        <v>19</v>
      </c>
      <c r="F80" t="s">
        <v>20</v>
      </c>
      <c r="G80" t="s">
        <v>21</v>
      </c>
      <c r="H80" t="s">
        <v>169</v>
      </c>
      <c r="I80" t="str">
        <f t="shared" si="3"/>
        <v>479</v>
      </c>
      <c r="J80" t="str">
        <f t="shared" si="4"/>
        <v>1077</v>
      </c>
      <c r="K80">
        <f t="shared" si="5"/>
        <v>1556</v>
      </c>
    </row>
    <row r="81" spans="1:11" x14ac:dyDescent="0.2">
      <c r="A81" t="s">
        <v>8</v>
      </c>
      <c r="B81" t="s">
        <v>170</v>
      </c>
      <c r="C81" t="s">
        <v>171</v>
      </c>
      <c r="D81" t="s">
        <v>172</v>
      </c>
      <c r="E81" t="s">
        <v>12</v>
      </c>
      <c r="F81" t="s">
        <v>13</v>
      </c>
      <c r="G81" t="s">
        <v>11</v>
      </c>
      <c r="H81" t="s">
        <v>173</v>
      </c>
      <c r="I81" t="str">
        <f t="shared" si="3"/>
        <v>1077</v>
      </c>
      <c r="J81" t="str">
        <f t="shared" si="4"/>
        <v>6651</v>
      </c>
      <c r="K81">
        <f t="shared" si="5"/>
        <v>7728</v>
      </c>
    </row>
    <row r="82" spans="1:11" x14ac:dyDescent="0.2">
      <c r="A82" t="s">
        <v>8</v>
      </c>
      <c r="B82" t="s">
        <v>170</v>
      </c>
      <c r="C82" t="s">
        <v>171</v>
      </c>
      <c r="D82" t="s">
        <v>172</v>
      </c>
      <c r="E82" t="s">
        <v>15</v>
      </c>
      <c r="F82" t="s">
        <v>16</v>
      </c>
      <c r="G82" t="s">
        <v>17</v>
      </c>
      <c r="H82" t="s">
        <v>174</v>
      </c>
      <c r="I82" t="str">
        <f t="shared" si="3"/>
        <v>6651</v>
      </c>
      <c r="J82" t="str">
        <f t="shared" si="4"/>
        <v>2231</v>
      </c>
      <c r="K82">
        <f t="shared" si="5"/>
        <v>8882</v>
      </c>
    </row>
    <row r="83" spans="1:11" x14ac:dyDescent="0.2">
      <c r="A83" t="s">
        <v>8</v>
      </c>
      <c r="B83" t="s">
        <v>170</v>
      </c>
      <c r="C83" t="s">
        <v>171</v>
      </c>
      <c r="D83" t="s">
        <v>172</v>
      </c>
      <c r="E83" t="s">
        <v>19</v>
      </c>
      <c r="F83" t="s">
        <v>20</v>
      </c>
      <c r="G83" t="s">
        <v>21</v>
      </c>
      <c r="H83" t="s">
        <v>175</v>
      </c>
      <c r="I83" t="str">
        <f t="shared" si="3"/>
        <v>2231</v>
      </c>
      <c r="J83" t="str">
        <f t="shared" si="4"/>
        <v>4420</v>
      </c>
      <c r="K83">
        <f t="shared" si="5"/>
        <v>6651</v>
      </c>
    </row>
    <row r="84" spans="1:11" x14ac:dyDescent="0.2">
      <c r="A84" t="s">
        <v>8</v>
      </c>
      <c r="B84" t="s">
        <v>176</v>
      </c>
      <c r="C84" t="s">
        <v>171</v>
      </c>
      <c r="D84" t="s">
        <v>172</v>
      </c>
      <c r="E84" t="s">
        <v>12</v>
      </c>
      <c r="F84" t="s">
        <v>13</v>
      </c>
      <c r="G84" t="s">
        <v>11</v>
      </c>
      <c r="H84" t="s">
        <v>173</v>
      </c>
      <c r="I84" t="str">
        <f t="shared" si="3"/>
        <v>4420</v>
      </c>
      <c r="J84" t="str">
        <f t="shared" si="4"/>
        <v>6651</v>
      </c>
      <c r="K84">
        <f t="shared" si="5"/>
        <v>11071</v>
      </c>
    </row>
    <row r="85" spans="1:11" x14ac:dyDescent="0.2">
      <c r="A85" t="s">
        <v>8</v>
      </c>
      <c r="B85" t="s">
        <v>176</v>
      </c>
      <c r="C85" t="s">
        <v>171</v>
      </c>
      <c r="D85" t="s">
        <v>172</v>
      </c>
      <c r="E85" t="s">
        <v>15</v>
      </c>
      <c r="F85" t="s">
        <v>16</v>
      </c>
      <c r="G85" t="s">
        <v>17</v>
      </c>
      <c r="H85" t="s">
        <v>174</v>
      </c>
      <c r="I85" t="str">
        <f t="shared" si="3"/>
        <v>6651</v>
      </c>
      <c r="J85" t="str">
        <f t="shared" si="4"/>
        <v>2231</v>
      </c>
      <c r="K85">
        <f t="shared" si="5"/>
        <v>8882</v>
      </c>
    </row>
    <row r="86" spans="1:11" x14ac:dyDescent="0.2">
      <c r="A86" t="s">
        <v>8</v>
      </c>
      <c r="B86" t="s">
        <v>176</v>
      </c>
      <c r="C86" t="s">
        <v>171</v>
      </c>
      <c r="D86" t="s">
        <v>172</v>
      </c>
      <c r="E86" t="s">
        <v>19</v>
      </c>
      <c r="F86" t="s">
        <v>20</v>
      </c>
      <c r="G86" t="s">
        <v>21</v>
      </c>
      <c r="H86" t="s">
        <v>175</v>
      </c>
      <c r="I86" t="str">
        <f t="shared" si="3"/>
        <v>2231</v>
      </c>
      <c r="J86" t="str">
        <f t="shared" si="4"/>
        <v>4420</v>
      </c>
      <c r="K86">
        <f t="shared" si="5"/>
        <v>6651</v>
      </c>
    </row>
  </sheetData>
  <pageMargins left="0.7" right="0.7" top="0.75" bottom="0.75" header="0.3" footer="0.3"/>
  <ignoredErrors>
    <ignoredError sqref="A87:I88 A1:H1 A2:H2 A3:H8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2204E-3E0F-894D-8431-41D918E53E27}">
  <dimension ref="A1:L86"/>
  <sheetViews>
    <sheetView tabSelected="1" topLeftCell="A55" workbookViewId="0">
      <selection activeCell="N81" sqref="N81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177</v>
      </c>
      <c r="J1" t="s">
        <v>178</v>
      </c>
      <c r="K1" t="s">
        <v>179</v>
      </c>
      <c r="L1" t="s">
        <v>180</v>
      </c>
    </row>
    <row r="2" spans="1:12" x14ac:dyDescent="0.2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11</v>
      </c>
      <c r="H2" t="s">
        <v>14</v>
      </c>
      <c r="I2">
        <v>10421</v>
      </c>
      <c r="J2" t="s">
        <v>14</v>
      </c>
      <c r="K2">
        <v>49922</v>
      </c>
      <c r="L2" t="str">
        <f>REPLACE(B2,1,1,1)</f>
        <v>1</v>
      </c>
    </row>
    <row r="3" spans="1:12" x14ac:dyDescent="0.2">
      <c r="A3" t="s">
        <v>8</v>
      </c>
      <c r="B3" t="s">
        <v>9</v>
      </c>
      <c r="C3" t="s">
        <v>10</v>
      </c>
      <c r="D3" t="s">
        <v>11</v>
      </c>
      <c r="E3" t="s">
        <v>15</v>
      </c>
      <c r="F3" t="s">
        <v>16</v>
      </c>
      <c r="G3" t="s">
        <v>17</v>
      </c>
      <c r="H3" t="s">
        <v>18</v>
      </c>
      <c r="I3" t="s">
        <v>14</v>
      </c>
      <c r="J3" t="s">
        <v>18</v>
      </c>
      <c r="K3">
        <v>49922</v>
      </c>
      <c r="L3" t="str">
        <f t="shared" ref="L3:L66" si="0">REPLACE(B3,1,1,1)</f>
        <v>1</v>
      </c>
    </row>
    <row r="4" spans="1:12" x14ac:dyDescent="0.2">
      <c r="A4" t="s">
        <v>8</v>
      </c>
      <c r="B4" t="s">
        <v>9</v>
      </c>
      <c r="C4" t="s">
        <v>10</v>
      </c>
      <c r="D4" t="s">
        <v>11</v>
      </c>
      <c r="E4" t="s">
        <v>19</v>
      </c>
      <c r="F4" t="s">
        <v>20</v>
      </c>
      <c r="G4" t="s">
        <v>21</v>
      </c>
      <c r="H4" t="s">
        <v>22</v>
      </c>
      <c r="I4" t="s">
        <v>18</v>
      </c>
      <c r="J4" t="s">
        <v>22</v>
      </c>
      <c r="K4">
        <v>39501</v>
      </c>
      <c r="L4" t="str">
        <f t="shared" si="0"/>
        <v>1</v>
      </c>
    </row>
    <row r="5" spans="1:12" x14ac:dyDescent="0.2">
      <c r="A5" t="s">
        <v>8</v>
      </c>
      <c r="B5" t="s">
        <v>12</v>
      </c>
      <c r="C5" t="s">
        <v>13</v>
      </c>
      <c r="D5" t="s">
        <v>11</v>
      </c>
      <c r="E5" t="s">
        <v>12</v>
      </c>
      <c r="F5" t="s">
        <v>23</v>
      </c>
      <c r="G5" t="s">
        <v>24</v>
      </c>
      <c r="H5" t="s">
        <v>25</v>
      </c>
      <c r="I5" t="s">
        <v>22</v>
      </c>
      <c r="J5" t="s">
        <v>25</v>
      </c>
      <c r="K5">
        <v>36304</v>
      </c>
      <c r="L5" t="str">
        <f t="shared" si="0"/>
        <v>1</v>
      </c>
    </row>
    <row r="6" spans="1:12" x14ac:dyDescent="0.2">
      <c r="A6" t="s">
        <v>8</v>
      </c>
      <c r="B6" t="s">
        <v>12</v>
      </c>
      <c r="C6" t="s">
        <v>23</v>
      </c>
      <c r="D6" t="s">
        <v>24</v>
      </c>
      <c r="E6" t="s">
        <v>12</v>
      </c>
      <c r="F6" t="s">
        <v>13</v>
      </c>
      <c r="G6" t="s">
        <v>11</v>
      </c>
      <c r="H6" t="s">
        <v>25</v>
      </c>
      <c r="I6" t="s">
        <v>25</v>
      </c>
      <c r="J6" t="s">
        <v>25</v>
      </c>
      <c r="K6">
        <v>14448</v>
      </c>
      <c r="L6" t="str">
        <f t="shared" si="0"/>
        <v>1</v>
      </c>
    </row>
    <row r="7" spans="1:12" x14ac:dyDescent="0.2">
      <c r="A7" t="s">
        <v>8</v>
      </c>
      <c r="B7" t="s">
        <v>12</v>
      </c>
      <c r="C7" t="s">
        <v>23</v>
      </c>
      <c r="D7" t="s">
        <v>24</v>
      </c>
      <c r="E7" t="s">
        <v>15</v>
      </c>
      <c r="F7" t="s">
        <v>16</v>
      </c>
      <c r="G7" t="s">
        <v>17</v>
      </c>
      <c r="H7" t="s">
        <v>26</v>
      </c>
      <c r="I7" t="s">
        <v>25</v>
      </c>
      <c r="J7" t="s">
        <v>26</v>
      </c>
      <c r="K7">
        <v>8831</v>
      </c>
      <c r="L7" t="str">
        <f t="shared" si="0"/>
        <v>1</v>
      </c>
    </row>
    <row r="8" spans="1:12" x14ac:dyDescent="0.2">
      <c r="A8" t="s">
        <v>8</v>
      </c>
      <c r="B8" t="s">
        <v>12</v>
      </c>
      <c r="C8" t="s">
        <v>23</v>
      </c>
      <c r="D8" t="s">
        <v>24</v>
      </c>
      <c r="E8" t="s">
        <v>19</v>
      </c>
      <c r="F8" t="s">
        <v>20</v>
      </c>
      <c r="G8" t="s">
        <v>21</v>
      </c>
      <c r="H8" t="s">
        <v>27</v>
      </c>
      <c r="I8" t="s">
        <v>26</v>
      </c>
      <c r="J8" t="s">
        <v>27</v>
      </c>
      <c r="K8">
        <v>7224</v>
      </c>
      <c r="L8" t="str">
        <f t="shared" si="0"/>
        <v>1</v>
      </c>
    </row>
    <row r="9" spans="1:12" x14ac:dyDescent="0.2">
      <c r="A9" t="s">
        <v>8</v>
      </c>
      <c r="B9" t="s">
        <v>28</v>
      </c>
      <c r="C9" t="s">
        <v>29</v>
      </c>
      <c r="D9" t="s">
        <v>30</v>
      </c>
      <c r="E9" t="s">
        <v>12</v>
      </c>
      <c r="F9" t="s">
        <v>13</v>
      </c>
      <c r="G9" t="s">
        <v>11</v>
      </c>
      <c r="H9" t="s">
        <v>31</v>
      </c>
      <c r="I9" t="s">
        <v>27</v>
      </c>
      <c r="J9" t="s">
        <v>31</v>
      </c>
      <c r="K9">
        <v>7611</v>
      </c>
      <c r="L9" t="str">
        <f t="shared" si="0"/>
        <v>181</v>
      </c>
    </row>
    <row r="10" spans="1:12" x14ac:dyDescent="0.2">
      <c r="A10" t="s">
        <v>8</v>
      </c>
      <c r="B10" t="s">
        <v>28</v>
      </c>
      <c r="C10" t="s">
        <v>29</v>
      </c>
      <c r="D10" t="s">
        <v>30</v>
      </c>
      <c r="E10" t="s">
        <v>15</v>
      </c>
      <c r="F10" t="s">
        <v>16</v>
      </c>
      <c r="G10" t="s">
        <v>17</v>
      </c>
      <c r="H10" t="s">
        <v>32</v>
      </c>
      <c r="I10" t="s">
        <v>31</v>
      </c>
      <c r="J10" t="s">
        <v>32</v>
      </c>
      <c r="K10">
        <v>2422</v>
      </c>
      <c r="L10" t="str">
        <f t="shared" si="0"/>
        <v>181</v>
      </c>
    </row>
    <row r="11" spans="1:12" x14ac:dyDescent="0.2">
      <c r="A11" t="s">
        <v>8</v>
      </c>
      <c r="B11" t="s">
        <v>28</v>
      </c>
      <c r="C11" t="s">
        <v>29</v>
      </c>
      <c r="D11" t="s">
        <v>30</v>
      </c>
      <c r="E11" t="s">
        <v>19</v>
      </c>
      <c r="F11" t="s">
        <v>20</v>
      </c>
      <c r="G11" t="s">
        <v>21</v>
      </c>
      <c r="H11" t="s">
        <v>33</v>
      </c>
      <c r="I11" t="s">
        <v>32</v>
      </c>
      <c r="J11" t="s">
        <v>33</v>
      </c>
      <c r="K11">
        <v>1994</v>
      </c>
      <c r="L11" t="str">
        <f t="shared" si="0"/>
        <v>181</v>
      </c>
    </row>
    <row r="12" spans="1:12" x14ac:dyDescent="0.2">
      <c r="A12" t="s">
        <v>8</v>
      </c>
      <c r="B12" t="s">
        <v>34</v>
      </c>
      <c r="C12" t="s">
        <v>35</v>
      </c>
      <c r="D12" t="s">
        <v>36</v>
      </c>
      <c r="E12" t="s">
        <v>12</v>
      </c>
      <c r="F12" t="s">
        <v>13</v>
      </c>
      <c r="G12" t="s">
        <v>11</v>
      </c>
      <c r="H12" t="s">
        <v>37</v>
      </c>
      <c r="I12" t="s">
        <v>33</v>
      </c>
      <c r="J12" t="s">
        <v>37</v>
      </c>
      <c r="K12">
        <v>2965</v>
      </c>
      <c r="L12" t="str">
        <f t="shared" si="0"/>
        <v>182</v>
      </c>
    </row>
    <row r="13" spans="1:12" x14ac:dyDescent="0.2">
      <c r="A13" t="s">
        <v>8</v>
      </c>
      <c r="B13" t="s">
        <v>34</v>
      </c>
      <c r="C13" t="s">
        <v>35</v>
      </c>
      <c r="D13" t="s">
        <v>36</v>
      </c>
      <c r="E13" t="s">
        <v>15</v>
      </c>
      <c r="F13" t="s">
        <v>16</v>
      </c>
      <c r="G13" t="s">
        <v>17</v>
      </c>
      <c r="H13" t="s">
        <v>38</v>
      </c>
      <c r="I13" t="s">
        <v>37</v>
      </c>
      <c r="J13" t="s">
        <v>38</v>
      </c>
      <c r="K13">
        <v>1654</v>
      </c>
      <c r="L13" t="str">
        <f t="shared" si="0"/>
        <v>182</v>
      </c>
    </row>
    <row r="14" spans="1:12" x14ac:dyDescent="0.2">
      <c r="A14" t="s">
        <v>8</v>
      </c>
      <c r="B14" t="s">
        <v>34</v>
      </c>
      <c r="C14" t="s">
        <v>35</v>
      </c>
      <c r="D14" t="s">
        <v>36</v>
      </c>
      <c r="E14" t="s">
        <v>19</v>
      </c>
      <c r="F14" t="s">
        <v>20</v>
      </c>
      <c r="G14" t="s">
        <v>21</v>
      </c>
      <c r="H14" t="s">
        <v>39</v>
      </c>
      <c r="I14" t="s">
        <v>38</v>
      </c>
      <c r="J14" t="s">
        <v>39</v>
      </c>
      <c r="K14">
        <v>1399</v>
      </c>
      <c r="L14" t="str">
        <f t="shared" si="0"/>
        <v>182</v>
      </c>
    </row>
    <row r="15" spans="1:12" x14ac:dyDescent="0.2">
      <c r="A15" t="s">
        <v>8</v>
      </c>
      <c r="B15" t="s">
        <v>40</v>
      </c>
      <c r="C15" t="s">
        <v>41</v>
      </c>
      <c r="D15" t="s">
        <v>42</v>
      </c>
      <c r="E15" t="s">
        <v>12</v>
      </c>
      <c r="F15" t="s">
        <v>13</v>
      </c>
      <c r="G15" t="s">
        <v>11</v>
      </c>
      <c r="H15" t="s">
        <v>43</v>
      </c>
      <c r="I15" t="s">
        <v>39</v>
      </c>
      <c r="J15" t="s">
        <v>43</v>
      </c>
      <c r="K15">
        <v>1599</v>
      </c>
      <c r="L15" t="str">
        <f t="shared" si="0"/>
        <v>183</v>
      </c>
    </row>
    <row r="16" spans="1:12" x14ac:dyDescent="0.2">
      <c r="A16" t="s">
        <v>8</v>
      </c>
      <c r="B16" t="s">
        <v>40</v>
      </c>
      <c r="C16" t="s">
        <v>41</v>
      </c>
      <c r="D16" t="s">
        <v>42</v>
      </c>
      <c r="E16" t="s">
        <v>15</v>
      </c>
      <c r="F16" t="s">
        <v>16</v>
      </c>
      <c r="G16" t="s">
        <v>17</v>
      </c>
      <c r="H16" t="s">
        <v>44</v>
      </c>
      <c r="I16" t="s">
        <v>43</v>
      </c>
      <c r="J16" t="s">
        <v>44</v>
      </c>
      <c r="K16">
        <v>607</v>
      </c>
      <c r="L16" t="str">
        <f t="shared" si="0"/>
        <v>183</v>
      </c>
    </row>
    <row r="17" spans="1:12" x14ac:dyDescent="0.2">
      <c r="A17" t="s">
        <v>8</v>
      </c>
      <c r="B17" t="s">
        <v>40</v>
      </c>
      <c r="C17" t="s">
        <v>41</v>
      </c>
      <c r="D17" t="s">
        <v>42</v>
      </c>
      <c r="E17" t="s">
        <v>19</v>
      </c>
      <c r="F17" t="s">
        <v>20</v>
      </c>
      <c r="G17" t="s">
        <v>21</v>
      </c>
      <c r="H17" t="s">
        <v>45</v>
      </c>
      <c r="I17" t="s">
        <v>44</v>
      </c>
      <c r="J17" t="s">
        <v>45</v>
      </c>
      <c r="K17">
        <v>455</v>
      </c>
      <c r="L17" t="str">
        <f t="shared" si="0"/>
        <v>183</v>
      </c>
    </row>
    <row r="18" spans="1:12" x14ac:dyDescent="0.2">
      <c r="A18" t="s">
        <v>8</v>
      </c>
      <c r="B18" t="s">
        <v>46</v>
      </c>
      <c r="C18" t="s">
        <v>47</v>
      </c>
      <c r="D18" t="s">
        <v>48</v>
      </c>
      <c r="E18" t="s">
        <v>12</v>
      </c>
      <c r="F18" t="s">
        <v>13</v>
      </c>
      <c r="G18" t="s">
        <v>11</v>
      </c>
      <c r="H18" t="s">
        <v>49</v>
      </c>
      <c r="I18" t="s">
        <v>45</v>
      </c>
      <c r="J18" t="s">
        <v>49</v>
      </c>
      <c r="K18">
        <v>1973</v>
      </c>
      <c r="L18" t="str">
        <f t="shared" si="0"/>
        <v>184</v>
      </c>
    </row>
    <row r="19" spans="1:12" x14ac:dyDescent="0.2">
      <c r="A19" t="s">
        <v>8</v>
      </c>
      <c r="B19" t="s">
        <v>46</v>
      </c>
      <c r="C19" t="s">
        <v>47</v>
      </c>
      <c r="D19" t="s">
        <v>48</v>
      </c>
      <c r="E19" t="s">
        <v>15</v>
      </c>
      <c r="F19" t="s">
        <v>16</v>
      </c>
      <c r="G19" t="s">
        <v>17</v>
      </c>
      <c r="H19" t="s">
        <v>50</v>
      </c>
      <c r="I19" t="s">
        <v>49</v>
      </c>
      <c r="J19" t="s">
        <v>50</v>
      </c>
      <c r="K19">
        <v>2106</v>
      </c>
      <c r="L19" t="str">
        <f t="shared" si="0"/>
        <v>184</v>
      </c>
    </row>
    <row r="20" spans="1:12" x14ac:dyDescent="0.2">
      <c r="A20" t="s">
        <v>8</v>
      </c>
      <c r="B20" t="s">
        <v>46</v>
      </c>
      <c r="C20" t="s">
        <v>47</v>
      </c>
      <c r="D20" t="s">
        <v>48</v>
      </c>
      <c r="E20" t="s">
        <v>19</v>
      </c>
      <c r="F20" t="s">
        <v>20</v>
      </c>
      <c r="G20" t="s">
        <v>21</v>
      </c>
      <c r="H20" t="s">
        <v>51</v>
      </c>
      <c r="I20" t="s">
        <v>50</v>
      </c>
      <c r="J20" t="s">
        <v>51</v>
      </c>
      <c r="K20">
        <v>1670</v>
      </c>
      <c r="L20" t="str">
        <f t="shared" si="0"/>
        <v>184</v>
      </c>
    </row>
    <row r="21" spans="1:12" x14ac:dyDescent="0.2">
      <c r="A21" t="s">
        <v>8</v>
      </c>
      <c r="B21" t="s">
        <v>52</v>
      </c>
      <c r="C21" t="s">
        <v>53</v>
      </c>
      <c r="D21" t="s">
        <v>54</v>
      </c>
      <c r="E21" t="s">
        <v>12</v>
      </c>
      <c r="F21" t="s">
        <v>13</v>
      </c>
      <c r="G21" t="s">
        <v>11</v>
      </c>
      <c r="H21" t="s">
        <v>55</v>
      </c>
      <c r="I21" t="s">
        <v>51</v>
      </c>
      <c r="J21" t="s">
        <v>55</v>
      </c>
      <c r="K21">
        <v>2940</v>
      </c>
      <c r="L21" t="str">
        <f t="shared" si="0"/>
        <v>185</v>
      </c>
    </row>
    <row r="22" spans="1:12" x14ac:dyDescent="0.2">
      <c r="A22" t="s">
        <v>8</v>
      </c>
      <c r="B22" t="s">
        <v>52</v>
      </c>
      <c r="C22" t="s">
        <v>53</v>
      </c>
      <c r="D22" t="s">
        <v>54</v>
      </c>
      <c r="E22" t="s">
        <v>15</v>
      </c>
      <c r="F22" t="s">
        <v>16</v>
      </c>
      <c r="G22" t="s">
        <v>17</v>
      </c>
      <c r="H22" t="s">
        <v>56</v>
      </c>
      <c r="I22" t="s">
        <v>55</v>
      </c>
      <c r="J22" t="s">
        <v>56</v>
      </c>
      <c r="K22">
        <v>2042</v>
      </c>
      <c r="L22" t="str">
        <f t="shared" si="0"/>
        <v>185</v>
      </c>
    </row>
    <row r="23" spans="1:12" x14ac:dyDescent="0.2">
      <c r="A23" t="s">
        <v>8</v>
      </c>
      <c r="B23" t="s">
        <v>52</v>
      </c>
      <c r="C23" t="s">
        <v>53</v>
      </c>
      <c r="D23" t="s">
        <v>54</v>
      </c>
      <c r="E23" t="s">
        <v>19</v>
      </c>
      <c r="F23" t="s">
        <v>20</v>
      </c>
      <c r="G23" t="s">
        <v>21</v>
      </c>
      <c r="H23" t="s">
        <v>57</v>
      </c>
      <c r="I23" t="s">
        <v>56</v>
      </c>
      <c r="J23" t="s">
        <v>57</v>
      </c>
      <c r="K23">
        <v>1706</v>
      </c>
      <c r="L23" t="str">
        <f t="shared" si="0"/>
        <v>185</v>
      </c>
    </row>
    <row r="24" spans="1:12" x14ac:dyDescent="0.2">
      <c r="A24" t="s">
        <v>8</v>
      </c>
      <c r="B24" t="s">
        <v>58</v>
      </c>
      <c r="C24" t="s">
        <v>59</v>
      </c>
      <c r="D24" t="s">
        <v>60</v>
      </c>
      <c r="E24" t="s">
        <v>12</v>
      </c>
      <c r="F24" t="s">
        <v>13</v>
      </c>
      <c r="G24" t="s">
        <v>11</v>
      </c>
      <c r="H24" t="s">
        <v>61</v>
      </c>
      <c r="I24" t="s">
        <v>57</v>
      </c>
      <c r="J24" t="s">
        <v>61</v>
      </c>
      <c r="K24">
        <v>13658</v>
      </c>
      <c r="L24" t="str">
        <f t="shared" si="0"/>
        <v>1</v>
      </c>
    </row>
    <row r="25" spans="1:12" x14ac:dyDescent="0.2">
      <c r="A25" t="s">
        <v>8</v>
      </c>
      <c r="B25" t="s">
        <v>58</v>
      </c>
      <c r="C25" t="s">
        <v>59</v>
      </c>
      <c r="D25" t="s">
        <v>60</v>
      </c>
      <c r="E25" t="s">
        <v>15</v>
      </c>
      <c r="F25" t="s">
        <v>16</v>
      </c>
      <c r="G25" t="s">
        <v>17</v>
      </c>
      <c r="H25" t="s">
        <v>62</v>
      </c>
      <c r="I25" t="s">
        <v>61</v>
      </c>
      <c r="J25" t="s">
        <v>62</v>
      </c>
      <c r="K25">
        <v>15344</v>
      </c>
      <c r="L25" t="str">
        <f t="shared" si="0"/>
        <v>1</v>
      </c>
    </row>
    <row r="26" spans="1:12" x14ac:dyDescent="0.2">
      <c r="A26" t="s">
        <v>8</v>
      </c>
      <c r="B26" t="s">
        <v>58</v>
      </c>
      <c r="C26" t="s">
        <v>59</v>
      </c>
      <c r="D26" t="s">
        <v>60</v>
      </c>
      <c r="E26" t="s">
        <v>19</v>
      </c>
      <c r="F26" t="s">
        <v>20</v>
      </c>
      <c r="G26" t="s">
        <v>21</v>
      </c>
      <c r="H26" t="s">
        <v>63</v>
      </c>
      <c r="I26" t="s">
        <v>62</v>
      </c>
      <c r="J26" t="s">
        <v>63</v>
      </c>
      <c r="K26">
        <v>12288</v>
      </c>
      <c r="L26" t="str">
        <f t="shared" si="0"/>
        <v>1</v>
      </c>
    </row>
    <row r="27" spans="1:12" x14ac:dyDescent="0.2">
      <c r="A27" t="s">
        <v>8</v>
      </c>
      <c r="B27" t="s">
        <v>64</v>
      </c>
      <c r="C27" t="s">
        <v>65</v>
      </c>
      <c r="D27" t="s">
        <v>66</v>
      </c>
      <c r="E27" t="s">
        <v>12</v>
      </c>
      <c r="F27" t="s">
        <v>13</v>
      </c>
      <c r="G27" t="s">
        <v>11</v>
      </c>
      <c r="H27" t="s">
        <v>67</v>
      </c>
      <c r="I27" t="s">
        <v>63</v>
      </c>
      <c r="J27" t="s">
        <v>67</v>
      </c>
      <c r="K27">
        <v>10421</v>
      </c>
      <c r="L27" t="str">
        <f t="shared" si="0"/>
        <v>161</v>
      </c>
    </row>
    <row r="28" spans="1:12" x14ac:dyDescent="0.2">
      <c r="A28" t="s">
        <v>8</v>
      </c>
      <c r="B28" t="s">
        <v>64</v>
      </c>
      <c r="C28" t="s">
        <v>65</v>
      </c>
      <c r="D28" t="s">
        <v>66</v>
      </c>
      <c r="E28" t="s">
        <v>15</v>
      </c>
      <c r="F28" t="s">
        <v>16</v>
      </c>
      <c r="G28" t="s">
        <v>17</v>
      </c>
      <c r="H28" t="s">
        <v>68</v>
      </c>
      <c r="I28" t="s">
        <v>67</v>
      </c>
      <c r="J28" t="s">
        <v>68</v>
      </c>
      <c r="K28">
        <v>1515</v>
      </c>
      <c r="L28" t="str">
        <f t="shared" si="0"/>
        <v>161</v>
      </c>
    </row>
    <row r="29" spans="1:12" x14ac:dyDescent="0.2">
      <c r="A29" t="s">
        <v>8</v>
      </c>
      <c r="B29" t="s">
        <v>64</v>
      </c>
      <c r="C29" t="s">
        <v>65</v>
      </c>
      <c r="D29" t="s">
        <v>66</v>
      </c>
      <c r="E29" t="s">
        <v>19</v>
      </c>
      <c r="F29" t="s">
        <v>20</v>
      </c>
      <c r="G29" t="s">
        <v>21</v>
      </c>
      <c r="H29" t="s">
        <v>69</v>
      </c>
      <c r="I29" t="s">
        <v>68</v>
      </c>
      <c r="J29" t="s">
        <v>69</v>
      </c>
      <c r="K29">
        <v>1189</v>
      </c>
      <c r="L29" t="str">
        <f t="shared" si="0"/>
        <v>161</v>
      </c>
    </row>
    <row r="30" spans="1:12" x14ac:dyDescent="0.2">
      <c r="A30" t="s">
        <v>8</v>
      </c>
      <c r="B30" t="s">
        <v>70</v>
      </c>
      <c r="C30" t="s">
        <v>71</v>
      </c>
      <c r="D30" t="s">
        <v>72</v>
      </c>
      <c r="E30" t="s">
        <v>12</v>
      </c>
      <c r="F30" t="s">
        <v>13</v>
      </c>
      <c r="G30" t="s">
        <v>11</v>
      </c>
      <c r="H30" t="s">
        <v>73</v>
      </c>
      <c r="I30" t="s">
        <v>69</v>
      </c>
      <c r="J30" t="s">
        <v>73</v>
      </c>
      <c r="K30">
        <v>3280</v>
      </c>
      <c r="L30" t="str">
        <f t="shared" si="0"/>
        <v>162</v>
      </c>
    </row>
    <row r="31" spans="1:12" x14ac:dyDescent="0.2">
      <c r="A31" t="s">
        <v>8</v>
      </c>
      <c r="B31" t="s">
        <v>70</v>
      </c>
      <c r="C31" t="s">
        <v>71</v>
      </c>
      <c r="D31" t="s">
        <v>72</v>
      </c>
      <c r="E31" t="s">
        <v>15</v>
      </c>
      <c r="F31" t="s">
        <v>16</v>
      </c>
      <c r="G31" t="s">
        <v>17</v>
      </c>
      <c r="H31" t="s">
        <v>74</v>
      </c>
      <c r="I31" t="s">
        <v>73</v>
      </c>
      <c r="J31" t="s">
        <v>74</v>
      </c>
      <c r="K31">
        <v>3010</v>
      </c>
      <c r="L31" t="str">
        <f t="shared" si="0"/>
        <v>162</v>
      </c>
    </row>
    <row r="32" spans="1:12" x14ac:dyDescent="0.2">
      <c r="A32" t="s">
        <v>8</v>
      </c>
      <c r="B32" t="s">
        <v>70</v>
      </c>
      <c r="C32" t="s">
        <v>71</v>
      </c>
      <c r="D32" t="s">
        <v>72</v>
      </c>
      <c r="E32" t="s">
        <v>19</v>
      </c>
      <c r="F32" t="s">
        <v>20</v>
      </c>
      <c r="G32" t="s">
        <v>21</v>
      </c>
      <c r="H32" t="s">
        <v>75</v>
      </c>
      <c r="I32" t="s">
        <v>74</v>
      </c>
      <c r="J32" t="s">
        <v>75</v>
      </c>
      <c r="K32">
        <v>2417</v>
      </c>
      <c r="L32" t="str">
        <f t="shared" si="0"/>
        <v>162</v>
      </c>
    </row>
    <row r="33" spans="1:12" x14ac:dyDescent="0.2">
      <c r="A33" t="s">
        <v>8</v>
      </c>
      <c r="B33" t="s">
        <v>76</v>
      </c>
      <c r="C33" t="s">
        <v>77</v>
      </c>
      <c r="D33" t="s">
        <v>78</v>
      </c>
      <c r="E33" t="s">
        <v>12</v>
      </c>
      <c r="F33" t="s">
        <v>13</v>
      </c>
      <c r="G33" t="s">
        <v>11</v>
      </c>
      <c r="H33" t="s">
        <v>79</v>
      </c>
      <c r="I33" t="s">
        <v>75</v>
      </c>
      <c r="J33" t="s">
        <v>79</v>
      </c>
      <c r="K33">
        <v>3216</v>
      </c>
      <c r="L33" t="str">
        <f t="shared" si="0"/>
        <v>163</v>
      </c>
    </row>
    <row r="34" spans="1:12" x14ac:dyDescent="0.2">
      <c r="A34" t="s">
        <v>8</v>
      </c>
      <c r="B34" t="s">
        <v>76</v>
      </c>
      <c r="C34" t="s">
        <v>77</v>
      </c>
      <c r="D34" t="s">
        <v>78</v>
      </c>
      <c r="E34" t="s">
        <v>15</v>
      </c>
      <c r="F34" t="s">
        <v>16</v>
      </c>
      <c r="G34" t="s">
        <v>17</v>
      </c>
      <c r="H34" t="s">
        <v>80</v>
      </c>
      <c r="I34" t="s">
        <v>79</v>
      </c>
      <c r="J34" t="s">
        <v>80</v>
      </c>
      <c r="K34">
        <v>1725</v>
      </c>
      <c r="L34" t="str">
        <f t="shared" si="0"/>
        <v>163</v>
      </c>
    </row>
    <row r="35" spans="1:12" x14ac:dyDescent="0.2">
      <c r="A35" t="s">
        <v>8</v>
      </c>
      <c r="B35" t="s">
        <v>76</v>
      </c>
      <c r="C35" t="s">
        <v>77</v>
      </c>
      <c r="D35" t="s">
        <v>78</v>
      </c>
      <c r="E35" t="s">
        <v>19</v>
      </c>
      <c r="F35" t="s">
        <v>20</v>
      </c>
      <c r="G35" t="s">
        <v>21</v>
      </c>
      <c r="H35" t="s">
        <v>81</v>
      </c>
      <c r="I35" t="s">
        <v>80</v>
      </c>
      <c r="J35" t="s">
        <v>81</v>
      </c>
      <c r="K35">
        <v>1392</v>
      </c>
      <c r="L35" t="str">
        <f t="shared" si="0"/>
        <v>163</v>
      </c>
    </row>
    <row r="36" spans="1:12" x14ac:dyDescent="0.2">
      <c r="A36" t="s">
        <v>8</v>
      </c>
      <c r="B36" t="s">
        <v>82</v>
      </c>
      <c r="C36" t="s">
        <v>83</v>
      </c>
      <c r="D36" t="s">
        <v>84</v>
      </c>
      <c r="E36" t="s">
        <v>12</v>
      </c>
      <c r="F36" t="s">
        <v>13</v>
      </c>
      <c r="G36" t="s">
        <v>11</v>
      </c>
      <c r="H36" t="s">
        <v>85</v>
      </c>
      <c r="I36" t="s">
        <v>81</v>
      </c>
      <c r="J36" t="s">
        <v>85</v>
      </c>
      <c r="K36">
        <v>2766</v>
      </c>
      <c r="L36" t="str">
        <f t="shared" si="0"/>
        <v>164</v>
      </c>
    </row>
    <row r="37" spans="1:12" x14ac:dyDescent="0.2">
      <c r="A37" t="s">
        <v>8</v>
      </c>
      <c r="B37" t="s">
        <v>82</v>
      </c>
      <c r="C37" t="s">
        <v>83</v>
      </c>
      <c r="D37" t="s">
        <v>84</v>
      </c>
      <c r="E37" t="s">
        <v>15</v>
      </c>
      <c r="F37" t="s">
        <v>16</v>
      </c>
      <c r="G37" t="s">
        <v>17</v>
      </c>
      <c r="H37" t="s">
        <v>86</v>
      </c>
      <c r="I37" t="s">
        <v>85</v>
      </c>
      <c r="J37" t="s">
        <v>86</v>
      </c>
      <c r="K37">
        <v>2071</v>
      </c>
      <c r="L37" t="str">
        <f t="shared" si="0"/>
        <v>164</v>
      </c>
    </row>
    <row r="38" spans="1:12" x14ac:dyDescent="0.2">
      <c r="A38" t="s">
        <v>8</v>
      </c>
      <c r="B38" t="s">
        <v>82</v>
      </c>
      <c r="C38" t="s">
        <v>83</v>
      </c>
      <c r="D38" t="s">
        <v>84</v>
      </c>
      <c r="E38" t="s">
        <v>19</v>
      </c>
      <c r="F38" t="s">
        <v>20</v>
      </c>
      <c r="G38" t="s">
        <v>21</v>
      </c>
      <c r="H38" t="s">
        <v>87</v>
      </c>
      <c r="I38" t="s">
        <v>86</v>
      </c>
      <c r="J38" t="s">
        <v>87</v>
      </c>
      <c r="K38">
        <v>1707</v>
      </c>
      <c r="L38" t="str">
        <f t="shared" si="0"/>
        <v>164</v>
      </c>
    </row>
    <row r="39" spans="1:12" x14ac:dyDescent="0.2">
      <c r="A39" t="s">
        <v>8</v>
      </c>
      <c r="B39" t="s">
        <v>88</v>
      </c>
      <c r="C39" t="s">
        <v>89</v>
      </c>
      <c r="D39" t="s">
        <v>90</v>
      </c>
      <c r="E39" t="s">
        <v>12</v>
      </c>
      <c r="F39" t="s">
        <v>13</v>
      </c>
      <c r="G39" t="s">
        <v>11</v>
      </c>
      <c r="H39" t="s">
        <v>91</v>
      </c>
      <c r="I39" t="s">
        <v>87</v>
      </c>
      <c r="J39" t="s">
        <v>91</v>
      </c>
      <c r="K39">
        <v>3538</v>
      </c>
      <c r="L39" t="str">
        <f t="shared" si="0"/>
        <v>165</v>
      </c>
    </row>
    <row r="40" spans="1:12" x14ac:dyDescent="0.2">
      <c r="A40" t="s">
        <v>8</v>
      </c>
      <c r="B40" t="s">
        <v>88</v>
      </c>
      <c r="C40" t="s">
        <v>89</v>
      </c>
      <c r="D40" t="s">
        <v>90</v>
      </c>
      <c r="E40" t="s">
        <v>15</v>
      </c>
      <c r="F40" t="s">
        <v>16</v>
      </c>
      <c r="G40" t="s">
        <v>17</v>
      </c>
      <c r="H40" t="s">
        <v>92</v>
      </c>
      <c r="I40" t="s">
        <v>91</v>
      </c>
      <c r="J40" t="s">
        <v>92</v>
      </c>
      <c r="K40">
        <v>2832</v>
      </c>
      <c r="L40" t="str">
        <f t="shared" si="0"/>
        <v>165</v>
      </c>
    </row>
    <row r="41" spans="1:12" x14ac:dyDescent="0.2">
      <c r="A41" t="s">
        <v>8</v>
      </c>
      <c r="B41" t="s">
        <v>88</v>
      </c>
      <c r="C41" t="s">
        <v>89</v>
      </c>
      <c r="D41" t="s">
        <v>90</v>
      </c>
      <c r="E41" t="s">
        <v>19</v>
      </c>
      <c r="F41" t="s">
        <v>20</v>
      </c>
      <c r="G41" t="s">
        <v>21</v>
      </c>
      <c r="H41" t="s">
        <v>93</v>
      </c>
      <c r="I41" t="s">
        <v>92</v>
      </c>
      <c r="J41" t="s">
        <v>93</v>
      </c>
      <c r="K41">
        <v>2195</v>
      </c>
      <c r="L41" t="str">
        <f t="shared" si="0"/>
        <v>165</v>
      </c>
    </row>
    <row r="42" spans="1:12" x14ac:dyDescent="0.2">
      <c r="A42" t="s">
        <v>8</v>
      </c>
      <c r="B42" t="s">
        <v>94</v>
      </c>
      <c r="C42" t="s">
        <v>95</v>
      </c>
      <c r="D42" t="s">
        <v>96</v>
      </c>
      <c r="E42" t="s">
        <v>12</v>
      </c>
      <c r="F42" t="s">
        <v>13</v>
      </c>
      <c r="G42" t="s">
        <v>11</v>
      </c>
      <c r="H42" t="s">
        <v>97</v>
      </c>
      <c r="I42" t="s">
        <v>93</v>
      </c>
      <c r="J42" t="s">
        <v>97</v>
      </c>
      <c r="K42">
        <v>4946</v>
      </c>
      <c r="L42" t="str">
        <f t="shared" si="0"/>
        <v>167</v>
      </c>
    </row>
    <row r="43" spans="1:12" x14ac:dyDescent="0.2">
      <c r="A43" t="s">
        <v>8</v>
      </c>
      <c r="B43" t="s">
        <v>94</v>
      </c>
      <c r="C43" t="s">
        <v>95</v>
      </c>
      <c r="D43" t="s">
        <v>96</v>
      </c>
      <c r="E43" t="s">
        <v>15</v>
      </c>
      <c r="F43" t="s">
        <v>16</v>
      </c>
      <c r="G43" t="s">
        <v>17</v>
      </c>
      <c r="H43" t="s">
        <v>98</v>
      </c>
      <c r="I43" t="s">
        <v>97</v>
      </c>
      <c r="J43" t="s">
        <v>98</v>
      </c>
      <c r="K43">
        <v>4191</v>
      </c>
      <c r="L43" t="str">
        <f t="shared" si="0"/>
        <v>167</v>
      </c>
    </row>
    <row r="44" spans="1:12" x14ac:dyDescent="0.2">
      <c r="A44" t="s">
        <v>8</v>
      </c>
      <c r="B44" t="s">
        <v>94</v>
      </c>
      <c r="C44" t="s">
        <v>95</v>
      </c>
      <c r="D44" t="s">
        <v>96</v>
      </c>
      <c r="E44" t="s">
        <v>19</v>
      </c>
      <c r="F44" t="s">
        <v>20</v>
      </c>
      <c r="G44" t="s">
        <v>21</v>
      </c>
      <c r="H44" t="s">
        <v>99</v>
      </c>
      <c r="I44" t="s">
        <v>98</v>
      </c>
      <c r="J44" t="s">
        <v>99</v>
      </c>
      <c r="K44">
        <v>3388</v>
      </c>
      <c r="L44" t="str">
        <f t="shared" si="0"/>
        <v>167</v>
      </c>
    </row>
    <row r="45" spans="1:12" x14ac:dyDescent="0.2">
      <c r="A45" t="s">
        <v>8</v>
      </c>
      <c r="B45" t="s">
        <v>100</v>
      </c>
      <c r="C45" t="s">
        <v>101</v>
      </c>
      <c r="D45" t="s">
        <v>102</v>
      </c>
      <c r="E45" t="s">
        <v>12</v>
      </c>
      <c r="F45" t="s">
        <v>13</v>
      </c>
      <c r="G45" t="s">
        <v>11</v>
      </c>
      <c r="H45" t="s">
        <v>103</v>
      </c>
      <c r="I45" t="s">
        <v>99</v>
      </c>
      <c r="J45" t="s">
        <v>103</v>
      </c>
      <c r="K45">
        <v>11656</v>
      </c>
      <c r="L45" t="str">
        <f t="shared" si="0"/>
        <v>1</v>
      </c>
    </row>
    <row r="46" spans="1:12" x14ac:dyDescent="0.2">
      <c r="A46" t="s">
        <v>8</v>
      </c>
      <c r="B46" t="s">
        <v>100</v>
      </c>
      <c r="C46" t="s">
        <v>101</v>
      </c>
      <c r="D46" t="s">
        <v>102</v>
      </c>
      <c r="E46" t="s">
        <v>15</v>
      </c>
      <c r="F46" t="s">
        <v>16</v>
      </c>
      <c r="G46" t="s">
        <v>17</v>
      </c>
      <c r="H46" t="s">
        <v>104</v>
      </c>
      <c r="I46" t="s">
        <v>103</v>
      </c>
      <c r="J46" t="s">
        <v>104</v>
      </c>
      <c r="K46">
        <v>11465</v>
      </c>
      <c r="L46" t="str">
        <f t="shared" si="0"/>
        <v>1</v>
      </c>
    </row>
    <row r="47" spans="1:12" x14ac:dyDescent="0.2">
      <c r="A47" t="s">
        <v>8</v>
      </c>
      <c r="B47" t="s">
        <v>100</v>
      </c>
      <c r="C47" t="s">
        <v>101</v>
      </c>
      <c r="D47" t="s">
        <v>102</v>
      </c>
      <c r="E47" t="s">
        <v>19</v>
      </c>
      <c r="F47" t="s">
        <v>20</v>
      </c>
      <c r="G47" t="s">
        <v>21</v>
      </c>
      <c r="H47" t="s">
        <v>105</v>
      </c>
      <c r="I47" t="s">
        <v>104</v>
      </c>
      <c r="J47" t="s">
        <v>105</v>
      </c>
      <c r="K47">
        <v>9071</v>
      </c>
      <c r="L47" t="str">
        <f t="shared" si="0"/>
        <v>1</v>
      </c>
    </row>
    <row r="48" spans="1:12" x14ac:dyDescent="0.2">
      <c r="A48" t="s">
        <v>8</v>
      </c>
      <c r="B48" t="s">
        <v>106</v>
      </c>
      <c r="C48" t="s">
        <v>107</v>
      </c>
      <c r="D48" t="s">
        <v>108</v>
      </c>
      <c r="E48" t="s">
        <v>12</v>
      </c>
      <c r="F48" t="s">
        <v>13</v>
      </c>
      <c r="G48" t="s">
        <v>11</v>
      </c>
      <c r="H48" t="s">
        <v>109</v>
      </c>
      <c r="I48" t="s">
        <v>105</v>
      </c>
      <c r="J48" t="s">
        <v>109</v>
      </c>
      <c r="K48">
        <v>9065</v>
      </c>
      <c r="L48" t="str">
        <f t="shared" si="0"/>
        <v>141</v>
      </c>
    </row>
    <row r="49" spans="1:12" x14ac:dyDescent="0.2">
      <c r="A49" t="s">
        <v>8</v>
      </c>
      <c r="B49" t="s">
        <v>106</v>
      </c>
      <c r="C49" t="s">
        <v>107</v>
      </c>
      <c r="D49" t="s">
        <v>108</v>
      </c>
      <c r="E49" t="s">
        <v>15</v>
      </c>
      <c r="F49" t="s">
        <v>16</v>
      </c>
      <c r="G49" t="s">
        <v>17</v>
      </c>
      <c r="H49" t="s">
        <v>110</v>
      </c>
      <c r="I49" t="s">
        <v>109</v>
      </c>
      <c r="J49" t="s">
        <v>110</v>
      </c>
      <c r="K49">
        <v>3119</v>
      </c>
      <c r="L49" t="str">
        <f t="shared" si="0"/>
        <v>141</v>
      </c>
    </row>
    <row r="50" spans="1:12" x14ac:dyDescent="0.2">
      <c r="A50" t="s">
        <v>8</v>
      </c>
      <c r="B50" t="s">
        <v>106</v>
      </c>
      <c r="C50" t="s">
        <v>107</v>
      </c>
      <c r="D50" t="s">
        <v>108</v>
      </c>
      <c r="E50" t="s">
        <v>19</v>
      </c>
      <c r="F50" t="s">
        <v>20</v>
      </c>
      <c r="G50" t="s">
        <v>21</v>
      </c>
      <c r="H50" t="s">
        <v>111</v>
      </c>
      <c r="I50" t="s">
        <v>110</v>
      </c>
      <c r="J50" t="s">
        <v>111</v>
      </c>
      <c r="K50">
        <v>2388</v>
      </c>
      <c r="L50" t="str">
        <f t="shared" si="0"/>
        <v>141</v>
      </c>
    </row>
    <row r="51" spans="1:12" x14ac:dyDescent="0.2">
      <c r="A51" t="s">
        <v>8</v>
      </c>
      <c r="B51" t="s">
        <v>112</v>
      </c>
      <c r="C51" t="s">
        <v>113</v>
      </c>
      <c r="D51" t="s">
        <v>114</v>
      </c>
      <c r="E51" t="s">
        <v>12</v>
      </c>
      <c r="F51" t="s">
        <v>13</v>
      </c>
      <c r="G51" t="s">
        <v>11</v>
      </c>
      <c r="H51" t="s">
        <v>115</v>
      </c>
      <c r="I51" t="s">
        <v>111</v>
      </c>
      <c r="J51" t="s">
        <v>115</v>
      </c>
      <c r="K51">
        <v>1958</v>
      </c>
      <c r="L51" t="str">
        <f t="shared" si="0"/>
        <v>142</v>
      </c>
    </row>
    <row r="52" spans="1:12" x14ac:dyDescent="0.2">
      <c r="A52" t="s">
        <v>8</v>
      </c>
      <c r="B52" t="s">
        <v>112</v>
      </c>
      <c r="C52" t="s">
        <v>113</v>
      </c>
      <c r="D52" t="s">
        <v>114</v>
      </c>
      <c r="E52" t="s">
        <v>15</v>
      </c>
      <c r="F52" t="s">
        <v>16</v>
      </c>
      <c r="G52" t="s">
        <v>17</v>
      </c>
      <c r="H52" t="s">
        <v>116</v>
      </c>
      <c r="I52" t="s">
        <v>115</v>
      </c>
      <c r="J52" t="s">
        <v>116</v>
      </c>
      <c r="K52">
        <v>372</v>
      </c>
      <c r="L52" t="str">
        <f t="shared" si="0"/>
        <v>142</v>
      </c>
    </row>
    <row r="53" spans="1:12" x14ac:dyDescent="0.2">
      <c r="A53" t="s">
        <v>8</v>
      </c>
      <c r="B53" t="s">
        <v>112</v>
      </c>
      <c r="C53" t="s">
        <v>113</v>
      </c>
      <c r="D53" t="s">
        <v>114</v>
      </c>
      <c r="E53" t="s">
        <v>19</v>
      </c>
      <c r="F53" t="s">
        <v>20</v>
      </c>
      <c r="G53" t="s">
        <v>21</v>
      </c>
      <c r="H53" t="s">
        <v>117</v>
      </c>
      <c r="I53" t="s">
        <v>116</v>
      </c>
      <c r="J53" t="s">
        <v>117</v>
      </c>
      <c r="K53">
        <v>301</v>
      </c>
      <c r="L53" t="str">
        <f t="shared" si="0"/>
        <v>142</v>
      </c>
    </row>
    <row r="54" spans="1:12" x14ac:dyDescent="0.2">
      <c r="A54" t="s">
        <v>8</v>
      </c>
      <c r="B54" t="s">
        <v>118</v>
      </c>
      <c r="C54" t="s">
        <v>119</v>
      </c>
      <c r="D54" t="s">
        <v>120</v>
      </c>
      <c r="E54" t="s">
        <v>12</v>
      </c>
      <c r="F54" t="s">
        <v>13</v>
      </c>
      <c r="G54" t="s">
        <v>11</v>
      </c>
      <c r="H54" t="s">
        <v>121</v>
      </c>
      <c r="I54" t="s">
        <v>117</v>
      </c>
      <c r="J54" t="s">
        <v>121</v>
      </c>
      <c r="K54">
        <v>1362</v>
      </c>
      <c r="L54" t="str">
        <f t="shared" si="0"/>
        <v>143</v>
      </c>
    </row>
    <row r="55" spans="1:12" x14ac:dyDescent="0.2">
      <c r="A55" t="s">
        <v>8</v>
      </c>
      <c r="B55" t="s">
        <v>118</v>
      </c>
      <c r="C55" t="s">
        <v>119</v>
      </c>
      <c r="D55" t="s">
        <v>120</v>
      </c>
      <c r="E55" t="s">
        <v>15</v>
      </c>
      <c r="F55" t="s">
        <v>16</v>
      </c>
      <c r="G55" t="s">
        <v>17</v>
      </c>
      <c r="H55" t="s">
        <v>122</v>
      </c>
      <c r="I55" t="s">
        <v>121</v>
      </c>
      <c r="J55" t="s">
        <v>122</v>
      </c>
      <c r="K55">
        <v>1426</v>
      </c>
      <c r="L55" t="str">
        <f t="shared" si="0"/>
        <v>143</v>
      </c>
    </row>
    <row r="56" spans="1:12" x14ac:dyDescent="0.2">
      <c r="A56" t="s">
        <v>8</v>
      </c>
      <c r="B56" t="s">
        <v>118</v>
      </c>
      <c r="C56" t="s">
        <v>119</v>
      </c>
      <c r="D56" t="s">
        <v>120</v>
      </c>
      <c r="E56" t="s">
        <v>19</v>
      </c>
      <c r="F56" t="s">
        <v>20</v>
      </c>
      <c r="G56" t="s">
        <v>21</v>
      </c>
      <c r="H56" t="s">
        <v>123</v>
      </c>
      <c r="I56" t="s">
        <v>122</v>
      </c>
      <c r="J56" t="s">
        <v>123</v>
      </c>
      <c r="K56">
        <v>1132</v>
      </c>
      <c r="L56" t="str">
        <f t="shared" si="0"/>
        <v>143</v>
      </c>
    </row>
    <row r="57" spans="1:12" x14ac:dyDescent="0.2">
      <c r="A57" t="s">
        <v>8</v>
      </c>
      <c r="B57" t="s">
        <v>124</v>
      </c>
      <c r="C57" t="s">
        <v>125</v>
      </c>
      <c r="D57" t="s">
        <v>126</v>
      </c>
      <c r="E57" t="s">
        <v>12</v>
      </c>
      <c r="F57" t="s">
        <v>13</v>
      </c>
      <c r="G57" t="s">
        <v>11</v>
      </c>
      <c r="H57" t="s">
        <v>127</v>
      </c>
      <c r="I57" t="s">
        <v>123</v>
      </c>
      <c r="J57" t="s">
        <v>127</v>
      </c>
      <c r="K57">
        <v>1844</v>
      </c>
      <c r="L57" t="str">
        <f t="shared" si="0"/>
        <v>144</v>
      </c>
    </row>
    <row r="58" spans="1:12" x14ac:dyDescent="0.2">
      <c r="A58" t="s">
        <v>8</v>
      </c>
      <c r="B58" t="s">
        <v>124</v>
      </c>
      <c r="C58" t="s">
        <v>125</v>
      </c>
      <c r="D58" t="s">
        <v>126</v>
      </c>
      <c r="E58" t="s">
        <v>15</v>
      </c>
      <c r="F58" t="s">
        <v>16</v>
      </c>
      <c r="G58" t="s">
        <v>17</v>
      </c>
      <c r="H58" t="s">
        <v>88</v>
      </c>
      <c r="I58" t="s">
        <v>127</v>
      </c>
      <c r="J58" t="s">
        <v>88</v>
      </c>
      <c r="K58">
        <v>1271</v>
      </c>
      <c r="L58" t="str">
        <f t="shared" si="0"/>
        <v>144</v>
      </c>
    </row>
    <row r="59" spans="1:12" x14ac:dyDescent="0.2">
      <c r="A59" t="s">
        <v>8</v>
      </c>
      <c r="B59" t="s">
        <v>124</v>
      </c>
      <c r="C59" t="s">
        <v>125</v>
      </c>
      <c r="D59" t="s">
        <v>126</v>
      </c>
      <c r="E59" t="s">
        <v>19</v>
      </c>
      <c r="F59" t="s">
        <v>20</v>
      </c>
      <c r="G59" t="s">
        <v>21</v>
      </c>
      <c r="H59" t="s">
        <v>128</v>
      </c>
      <c r="I59" t="s">
        <v>88</v>
      </c>
      <c r="J59" t="s">
        <v>128</v>
      </c>
      <c r="K59">
        <v>1006</v>
      </c>
      <c r="L59" t="str">
        <f t="shared" si="0"/>
        <v>144</v>
      </c>
    </row>
    <row r="60" spans="1:12" x14ac:dyDescent="0.2">
      <c r="A60" t="s">
        <v>8</v>
      </c>
      <c r="B60" t="s">
        <v>129</v>
      </c>
      <c r="C60" t="s">
        <v>130</v>
      </c>
      <c r="D60" t="s">
        <v>131</v>
      </c>
      <c r="E60" t="s">
        <v>12</v>
      </c>
      <c r="F60" t="s">
        <v>13</v>
      </c>
      <c r="G60" t="s">
        <v>11</v>
      </c>
      <c r="H60" t="s">
        <v>132</v>
      </c>
      <c r="I60" t="s">
        <v>128</v>
      </c>
      <c r="J60" t="s">
        <v>132</v>
      </c>
      <c r="K60">
        <v>2430</v>
      </c>
      <c r="L60" t="str">
        <f t="shared" si="0"/>
        <v>145</v>
      </c>
    </row>
    <row r="61" spans="1:12" x14ac:dyDescent="0.2">
      <c r="A61" t="s">
        <v>8</v>
      </c>
      <c r="B61" t="s">
        <v>129</v>
      </c>
      <c r="C61" t="s">
        <v>130</v>
      </c>
      <c r="D61" t="s">
        <v>131</v>
      </c>
      <c r="E61" t="s">
        <v>15</v>
      </c>
      <c r="F61" t="s">
        <v>16</v>
      </c>
      <c r="G61" t="s">
        <v>17</v>
      </c>
      <c r="H61" t="s">
        <v>133</v>
      </c>
      <c r="I61" t="s">
        <v>132</v>
      </c>
      <c r="J61" t="s">
        <v>133</v>
      </c>
      <c r="K61">
        <v>2089</v>
      </c>
      <c r="L61" t="str">
        <f t="shared" si="0"/>
        <v>145</v>
      </c>
    </row>
    <row r="62" spans="1:12" x14ac:dyDescent="0.2">
      <c r="A62" t="s">
        <v>8</v>
      </c>
      <c r="B62" t="s">
        <v>129</v>
      </c>
      <c r="C62" t="s">
        <v>130</v>
      </c>
      <c r="D62" t="s">
        <v>131</v>
      </c>
      <c r="E62" t="s">
        <v>19</v>
      </c>
      <c r="F62" t="s">
        <v>20</v>
      </c>
      <c r="G62" t="s">
        <v>21</v>
      </c>
      <c r="H62" t="s">
        <v>134</v>
      </c>
      <c r="I62" t="s">
        <v>133</v>
      </c>
      <c r="J62" t="s">
        <v>134</v>
      </c>
      <c r="K62">
        <v>1689</v>
      </c>
      <c r="L62" t="str">
        <f t="shared" si="0"/>
        <v>145</v>
      </c>
    </row>
    <row r="63" spans="1:12" x14ac:dyDescent="0.2">
      <c r="A63" t="s">
        <v>8</v>
      </c>
      <c r="B63" t="s">
        <v>135</v>
      </c>
      <c r="C63" t="s">
        <v>136</v>
      </c>
      <c r="D63" t="s">
        <v>137</v>
      </c>
      <c r="E63" t="s">
        <v>12</v>
      </c>
      <c r="F63" t="s">
        <v>13</v>
      </c>
      <c r="G63" t="s">
        <v>11</v>
      </c>
      <c r="H63" t="s">
        <v>138</v>
      </c>
      <c r="I63" t="s">
        <v>134</v>
      </c>
      <c r="J63" t="s">
        <v>138</v>
      </c>
      <c r="K63">
        <v>2747</v>
      </c>
      <c r="L63" t="str">
        <f t="shared" si="0"/>
        <v>146</v>
      </c>
    </row>
    <row r="64" spans="1:12" x14ac:dyDescent="0.2">
      <c r="A64" t="s">
        <v>8</v>
      </c>
      <c r="B64" t="s">
        <v>135</v>
      </c>
      <c r="C64" t="s">
        <v>136</v>
      </c>
      <c r="D64" t="s">
        <v>137</v>
      </c>
      <c r="E64" t="s">
        <v>15</v>
      </c>
      <c r="F64" t="s">
        <v>16</v>
      </c>
      <c r="G64" t="s">
        <v>17</v>
      </c>
      <c r="H64" t="s">
        <v>139</v>
      </c>
      <c r="I64" t="s">
        <v>138</v>
      </c>
      <c r="J64" t="s">
        <v>139</v>
      </c>
      <c r="K64">
        <v>1806</v>
      </c>
      <c r="L64" t="str">
        <f t="shared" si="0"/>
        <v>146</v>
      </c>
    </row>
    <row r="65" spans="1:12" x14ac:dyDescent="0.2">
      <c r="A65" t="s">
        <v>8</v>
      </c>
      <c r="B65" t="s">
        <v>135</v>
      </c>
      <c r="C65" t="s">
        <v>136</v>
      </c>
      <c r="D65" t="s">
        <v>137</v>
      </c>
      <c r="E65" t="s">
        <v>19</v>
      </c>
      <c r="F65" t="s">
        <v>20</v>
      </c>
      <c r="G65" t="s">
        <v>21</v>
      </c>
      <c r="H65" t="s">
        <v>140</v>
      </c>
      <c r="I65" t="s">
        <v>139</v>
      </c>
      <c r="J65" t="s">
        <v>140</v>
      </c>
      <c r="K65">
        <v>1458</v>
      </c>
      <c r="L65" t="str">
        <f t="shared" si="0"/>
        <v>146</v>
      </c>
    </row>
    <row r="66" spans="1:12" x14ac:dyDescent="0.2">
      <c r="A66" t="s">
        <v>8</v>
      </c>
      <c r="B66" t="s">
        <v>139</v>
      </c>
      <c r="C66" t="s">
        <v>141</v>
      </c>
      <c r="D66" t="s">
        <v>142</v>
      </c>
      <c r="E66" t="s">
        <v>12</v>
      </c>
      <c r="F66" t="s">
        <v>13</v>
      </c>
      <c r="G66" t="s">
        <v>11</v>
      </c>
      <c r="H66" t="s">
        <v>143</v>
      </c>
      <c r="I66" t="s">
        <v>140</v>
      </c>
      <c r="J66" t="s">
        <v>143</v>
      </c>
      <c r="K66">
        <v>2207</v>
      </c>
      <c r="L66" t="str">
        <f t="shared" si="0"/>
        <v>148</v>
      </c>
    </row>
    <row r="67" spans="1:12" x14ac:dyDescent="0.2">
      <c r="A67" t="s">
        <v>8</v>
      </c>
      <c r="B67" t="s">
        <v>139</v>
      </c>
      <c r="C67" t="s">
        <v>141</v>
      </c>
      <c r="D67" t="s">
        <v>142</v>
      </c>
      <c r="E67" t="s">
        <v>15</v>
      </c>
      <c r="F67" t="s">
        <v>16</v>
      </c>
      <c r="G67" t="s">
        <v>17</v>
      </c>
      <c r="H67" t="s">
        <v>144</v>
      </c>
      <c r="I67" t="s">
        <v>143</v>
      </c>
      <c r="J67" t="s">
        <v>144</v>
      </c>
      <c r="K67">
        <v>1382</v>
      </c>
      <c r="L67" t="str">
        <f t="shared" ref="L67:L86" si="1">REPLACE(B67,1,1,1)</f>
        <v>148</v>
      </c>
    </row>
    <row r="68" spans="1:12" x14ac:dyDescent="0.2">
      <c r="A68" t="s">
        <v>8</v>
      </c>
      <c r="B68" t="s">
        <v>139</v>
      </c>
      <c r="C68" t="s">
        <v>141</v>
      </c>
      <c r="D68" t="s">
        <v>142</v>
      </c>
      <c r="E68" t="s">
        <v>19</v>
      </c>
      <c r="F68" t="s">
        <v>20</v>
      </c>
      <c r="G68" t="s">
        <v>21</v>
      </c>
      <c r="H68" t="s">
        <v>145</v>
      </c>
      <c r="I68" t="s">
        <v>144</v>
      </c>
      <c r="J68" t="s">
        <v>145</v>
      </c>
      <c r="K68">
        <v>1097</v>
      </c>
      <c r="L68" t="str">
        <f t="shared" si="1"/>
        <v>148</v>
      </c>
    </row>
    <row r="69" spans="1:12" x14ac:dyDescent="0.2">
      <c r="A69" t="s">
        <v>8</v>
      </c>
      <c r="B69" t="s">
        <v>146</v>
      </c>
      <c r="C69" t="s">
        <v>147</v>
      </c>
      <c r="D69" t="s">
        <v>148</v>
      </c>
      <c r="E69" t="s">
        <v>12</v>
      </c>
      <c r="F69" t="s">
        <v>13</v>
      </c>
      <c r="G69" t="s">
        <v>11</v>
      </c>
      <c r="H69" t="s">
        <v>149</v>
      </c>
      <c r="I69" t="s">
        <v>145</v>
      </c>
      <c r="J69" t="s">
        <v>149</v>
      </c>
      <c r="K69">
        <v>5079</v>
      </c>
      <c r="L69" t="str">
        <f t="shared" si="1"/>
        <v>1</v>
      </c>
    </row>
    <row r="70" spans="1:12" x14ac:dyDescent="0.2">
      <c r="A70" t="s">
        <v>8</v>
      </c>
      <c r="B70" t="s">
        <v>146</v>
      </c>
      <c r="C70" t="s">
        <v>147</v>
      </c>
      <c r="D70" t="s">
        <v>148</v>
      </c>
      <c r="E70" t="s">
        <v>15</v>
      </c>
      <c r="F70" t="s">
        <v>16</v>
      </c>
      <c r="G70" t="s">
        <v>17</v>
      </c>
      <c r="H70" t="s">
        <v>150</v>
      </c>
      <c r="I70" t="s">
        <v>149</v>
      </c>
      <c r="J70" t="s">
        <v>150</v>
      </c>
      <c r="K70">
        <v>5400</v>
      </c>
      <c r="L70" t="str">
        <f t="shared" si="1"/>
        <v>1</v>
      </c>
    </row>
    <row r="71" spans="1:12" x14ac:dyDescent="0.2">
      <c r="A71" t="s">
        <v>8</v>
      </c>
      <c r="B71" t="s">
        <v>146</v>
      </c>
      <c r="C71" t="s">
        <v>147</v>
      </c>
      <c r="D71" t="s">
        <v>148</v>
      </c>
      <c r="E71" t="s">
        <v>19</v>
      </c>
      <c r="F71" t="s">
        <v>20</v>
      </c>
      <c r="G71" t="s">
        <v>21</v>
      </c>
      <c r="H71" t="s">
        <v>151</v>
      </c>
      <c r="I71" t="s">
        <v>150</v>
      </c>
      <c r="J71" t="s">
        <v>151</v>
      </c>
      <c r="K71">
        <v>4267</v>
      </c>
      <c r="L71" t="str">
        <f t="shared" si="1"/>
        <v>1</v>
      </c>
    </row>
    <row r="72" spans="1:12" x14ac:dyDescent="0.2">
      <c r="A72" t="s">
        <v>8</v>
      </c>
      <c r="B72" t="s">
        <v>152</v>
      </c>
      <c r="C72" t="s">
        <v>153</v>
      </c>
      <c r="D72" t="s">
        <v>154</v>
      </c>
      <c r="E72" t="s">
        <v>12</v>
      </c>
      <c r="F72" t="s">
        <v>13</v>
      </c>
      <c r="G72" t="s">
        <v>11</v>
      </c>
      <c r="H72" t="s">
        <v>155</v>
      </c>
      <c r="I72" t="s">
        <v>151</v>
      </c>
      <c r="J72" t="s">
        <v>155</v>
      </c>
      <c r="K72">
        <v>4714</v>
      </c>
      <c r="L72" t="str">
        <f t="shared" si="1"/>
        <v>121</v>
      </c>
    </row>
    <row r="73" spans="1:12" x14ac:dyDescent="0.2">
      <c r="A73" t="s">
        <v>8</v>
      </c>
      <c r="B73" t="s">
        <v>152</v>
      </c>
      <c r="C73" t="s">
        <v>153</v>
      </c>
      <c r="D73" t="s">
        <v>154</v>
      </c>
      <c r="E73" t="s">
        <v>15</v>
      </c>
      <c r="F73" t="s">
        <v>16</v>
      </c>
      <c r="G73" t="s">
        <v>17</v>
      </c>
      <c r="H73" t="s">
        <v>156</v>
      </c>
      <c r="I73" t="s">
        <v>155</v>
      </c>
      <c r="J73" t="s">
        <v>156</v>
      </c>
      <c r="K73">
        <v>2026</v>
      </c>
      <c r="L73" t="str">
        <f t="shared" si="1"/>
        <v>121</v>
      </c>
    </row>
    <row r="74" spans="1:12" x14ac:dyDescent="0.2">
      <c r="A74" t="s">
        <v>8</v>
      </c>
      <c r="B74" t="s">
        <v>152</v>
      </c>
      <c r="C74" t="s">
        <v>153</v>
      </c>
      <c r="D74" t="s">
        <v>154</v>
      </c>
      <c r="E74" t="s">
        <v>19</v>
      </c>
      <c r="F74" t="s">
        <v>20</v>
      </c>
      <c r="G74" t="s">
        <v>21</v>
      </c>
      <c r="H74" t="s">
        <v>157</v>
      </c>
      <c r="I74" t="s">
        <v>156</v>
      </c>
      <c r="J74" t="s">
        <v>157</v>
      </c>
      <c r="K74">
        <v>1580</v>
      </c>
      <c r="L74" t="str">
        <f t="shared" si="1"/>
        <v>121</v>
      </c>
    </row>
    <row r="75" spans="1:12" x14ac:dyDescent="0.2">
      <c r="A75" t="s">
        <v>8</v>
      </c>
      <c r="B75" t="s">
        <v>158</v>
      </c>
      <c r="C75" t="s">
        <v>159</v>
      </c>
      <c r="D75" t="s">
        <v>160</v>
      </c>
      <c r="E75" t="s">
        <v>12</v>
      </c>
      <c r="F75" t="s">
        <v>13</v>
      </c>
      <c r="G75" t="s">
        <v>11</v>
      </c>
      <c r="H75" t="s">
        <v>161</v>
      </c>
      <c r="I75" t="s">
        <v>157</v>
      </c>
      <c r="J75" t="s">
        <v>161</v>
      </c>
      <c r="K75">
        <v>2265</v>
      </c>
      <c r="L75" t="str">
        <f t="shared" si="1"/>
        <v>122</v>
      </c>
    </row>
    <row r="76" spans="1:12" x14ac:dyDescent="0.2">
      <c r="A76" t="s">
        <v>8</v>
      </c>
      <c r="B76" t="s">
        <v>158</v>
      </c>
      <c r="C76" t="s">
        <v>159</v>
      </c>
      <c r="D76" t="s">
        <v>160</v>
      </c>
      <c r="E76" t="s">
        <v>15</v>
      </c>
      <c r="F76" t="s">
        <v>16</v>
      </c>
      <c r="G76" t="s">
        <v>17</v>
      </c>
      <c r="H76" t="s">
        <v>162</v>
      </c>
      <c r="I76" t="s">
        <v>161</v>
      </c>
      <c r="J76" t="s">
        <v>162</v>
      </c>
      <c r="K76">
        <v>1339</v>
      </c>
      <c r="L76" t="str">
        <f t="shared" si="1"/>
        <v>122</v>
      </c>
    </row>
    <row r="77" spans="1:12" x14ac:dyDescent="0.2">
      <c r="A77" t="s">
        <v>8</v>
      </c>
      <c r="B77" t="s">
        <v>158</v>
      </c>
      <c r="C77" t="s">
        <v>159</v>
      </c>
      <c r="D77" t="s">
        <v>160</v>
      </c>
      <c r="E77" t="s">
        <v>19</v>
      </c>
      <c r="F77" t="s">
        <v>20</v>
      </c>
      <c r="G77" t="s">
        <v>21</v>
      </c>
      <c r="H77" t="s">
        <v>163</v>
      </c>
      <c r="I77" t="s">
        <v>162</v>
      </c>
      <c r="J77" t="s">
        <v>163</v>
      </c>
      <c r="K77">
        <v>1131</v>
      </c>
      <c r="L77" t="str">
        <f t="shared" si="1"/>
        <v>122</v>
      </c>
    </row>
    <row r="78" spans="1:12" x14ac:dyDescent="0.2">
      <c r="A78" t="s">
        <v>8</v>
      </c>
      <c r="B78" t="s">
        <v>164</v>
      </c>
      <c r="C78" t="s">
        <v>165</v>
      </c>
      <c r="D78" t="s">
        <v>166</v>
      </c>
      <c r="E78" t="s">
        <v>12</v>
      </c>
      <c r="F78" t="s">
        <v>13</v>
      </c>
      <c r="G78" t="s">
        <v>11</v>
      </c>
      <c r="H78" t="s">
        <v>167</v>
      </c>
      <c r="I78" t="s">
        <v>163</v>
      </c>
      <c r="J78" t="s">
        <v>167</v>
      </c>
      <c r="K78">
        <v>2479</v>
      </c>
      <c r="L78" t="str">
        <f t="shared" si="1"/>
        <v>123</v>
      </c>
    </row>
    <row r="79" spans="1:12" x14ac:dyDescent="0.2">
      <c r="A79" t="s">
        <v>8</v>
      </c>
      <c r="B79" t="s">
        <v>164</v>
      </c>
      <c r="C79" t="s">
        <v>165</v>
      </c>
      <c r="D79" t="s">
        <v>166</v>
      </c>
      <c r="E79" t="s">
        <v>15</v>
      </c>
      <c r="F79" t="s">
        <v>16</v>
      </c>
      <c r="G79" t="s">
        <v>17</v>
      </c>
      <c r="H79" t="s">
        <v>168</v>
      </c>
      <c r="I79" t="s">
        <v>167</v>
      </c>
      <c r="J79" t="s">
        <v>168</v>
      </c>
      <c r="K79">
        <v>2035</v>
      </c>
      <c r="L79" t="str">
        <f t="shared" si="1"/>
        <v>123</v>
      </c>
    </row>
    <row r="80" spans="1:12" x14ac:dyDescent="0.2">
      <c r="A80" t="s">
        <v>8</v>
      </c>
      <c r="B80" t="s">
        <v>164</v>
      </c>
      <c r="C80" t="s">
        <v>165</v>
      </c>
      <c r="D80" t="s">
        <v>166</v>
      </c>
      <c r="E80" t="s">
        <v>19</v>
      </c>
      <c r="F80" t="s">
        <v>20</v>
      </c>
      <c r="G80" t="s">
        <v>21</v>
      </c>
      <c r="H80" t="s">
        <v>169</v>
      </c>
      <c r="I80" t="s">
        <v>168</v>
      </c>
      <c r="J80" t="s">
        <v>169</v>
      </c>
      <c r="K80">
        <v>1556</v>
      </c>
      <c r="L80" t="str">
        <f t="shared" si="1"/>
        <v>123</v>
      </c>
    </row>
    <row r="81" spans="1:12" x14ac:dyDescent="0.2">
      <c r="A81" t="s">
        <v>8</v>
      </c>
      <c r="B81" t="s">
        <v>170</v>
      </c>
      <c r="C81" t="s">
        <v>171</v>
      </c>
      <c r="D81" t="s">
        <v>172</v>
      </c>
      <c r="E81" t="s">
        <v>12</v>
      </c>
      <c r="F81" t="s">
        <v>13</v>
      </c>
      <c r="G81" t="s">
        <v>11</v>
      </c>
      <c r="H81" t="s">
        <v>173</v>
      </c>
      <c r="I81" t="s">
        <v>169</v>
      </c>
      <c r="J81" t="s">
        <v>173</v>
      </c>
      <c r="K81">
        <v>7728</v>
      </c>
      <c r="L81" t="str">
        <f t="shared" si="1"/>
        <v>1</v>
      </c>
    </row>
    <row r="82" spans="1:12" x14ac:dyDescent="0.2">
      <c r="A82" t="s">
        <v>8</v>
      </c>
      <c r="B82" t="s">
        <v>170</v>
      </c>
      <c r="C82" t="s">
        <v>171</v>
      </c>
      <c r="D82" t="s">
        <v>172</v>
      </c>
      <c r="E82" t="s">
        <v>15</v>
      </c>
      <c r="F82" t="s">
        <v>16</v>
      </c>
      <c r="G82" t="s">
        <v>17</v>
      </c>
      <c r="H82" t="s">
        <v>174</v>
      </c>
      <c r="I82" t="s">
        <v>173</v>
      </c>
      <c r="J82" t="s">
        <v>174</v>
      </c>
      <c r="K82">
        <v>8882</v>
      </c>
      <c r="L82" t="str">
        <f t="shared" si="1"/>
        <v>1</v>
      </c>
    </row>
    <row r="83" spans="1:12" x14ac:dyDescent="0.2">
      <c r="A83" t="s">
        <v>8</v>
      </c>
      <c r="B83" t="s">
        <v>170</v>
      </c>
      <c r="C83" t="s">
        <v>171</v>
      </c>
      <c r="D83" t="s">
        <v>172</v>
      </c>
      <c r="E83" t="s">
        <v>19</v>
      </c>
      <c r="F83" t="s">
        <v>20</v>
      </c>
      <c r="G83" t="s">
        <v>21</v>
      </c>
      <c r="H83" t="s">
        <v>175</v>
      </c>
      <c r="I83" t="s">
        <v>174</v>
      </c>
      <c r="J83" t="s">
        <v>175</v>
      </c>
      <c r="K83">
        <v>6651</v>
      </c>
      <c r="L83" t="str">
        <f t="shared" si="1"/>
        <v>1</v>
      </c>
    </row>
    <row r="84" spans="1:12" x14ac:dyDescent="0.2">
      <c r="A84" t="s">
        <v>8</v>
      </c>
      <c r="B84" t="s">
        <v>176</v>
      </c>
      <c r="C84" t="s">
        <v>171</v>
      </c>
      <c r="D84" t="s">
        <v>172</v>
      </c>
      <c r="E84" t="s">
        <v>12</v>
      </c>
      <c r="F84" t="s">
        <v>13</v>
      </c>
      <c r="G84" t="s">
        <v>11</v>
      </c>
      <c r="H84" t="s">
        <v>173</v>
      </c>
      <c r="I84" t="s">
        <v>175</v>
      </c>
      <c r="J84" t="s">
        <v>173</v>
      </c>
      <c r="K84">
        <v>11071</v>
      </c>
      <c r="L84" t="str">
        <f t="shared" si="1"/>
        <v>111</v>
      </c>
    </row>
    <row r="85" spans="1:12" x14ac:dyDescent="0.2">
      <c r="A85" t="s">
        <v>8</v>
      </c>
      <c r="B85" t="s">
        <v>176</v>
      </c>
      <c r="C85" t="s">
        <v>171</v>
      </c>
      <c r="D85" t="s">
        <v>172</v>
      </c>
      <c r="E85" t="s">
        <v>15</v>
      </c>
      <c r="F85" t="s">
        <v>16</v>
      </c>
      <c r="G85" t="s">
        <v>17</v>
      </c>
      <c r="H85" t="s">
        <v>174</v>
      </c>
      <c r="I85" t="s">
        <v>173</v>
      </c>
      <c r="J85" t="s">
        <v>174</v>
      </c>
      <c r="K85">
        <v>8882</v>
      </c>
      <c r="L85" t="str">
        <f t="shared" si="1"/>
        <v>111</v>
      </c>
    </row>
    <row r="86" spans="1:12" x14ac:dyDescent="0.2">
      <c r="A86" t="s">
        <v>8</v>
      </c>
      <c r="B86" t="s">
        <v>176</v>
      </c>
      <c r="C86" t="s">
        <v>171</v>
      </c>
      <c r="D86" t="s">
        <v>172</v>
      </c>
      <c r="E86" t="s">
        <v>19</v>
      </c>
      <c r="F86" t="s">
        <v>20</v>
      </c>
      <c r="G86" t="s">
        <v>21</v>
      </c>
      <c r="H86" t="s">
        <v>175</v>
      </c>
      <c r="I86" t="s">
        <v>174</v>
      </c>
      <c r="J86" t="s">
        <v>175</v>
      </c>
      <c r="K86">
        <v>6651</v>
      </c>
      <c r="L86" t="str">
        <f t="shared" si="1"/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2020-04-21T15:46:30Z</dcterms:created>
  <dcterms:modified xsi:type="dcterms:W3CDTF">2020-04-22T17:43:21Z</dcterms:modified>
</cp:coreProperties>
</file>