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gxc2za/Documents/Tumee/Number of single mother headed households/"/>
    </mc:Choice>
  </mc:AlternateContent>
  <xr:revisionPtr revIDLastSave="0" documentId="13_ncr:1_{C83508ED-E15E-6042-95E9-D2B4074ED6EA}" xr6:coauthVersionLast="45" xr6:coauthVersionMax="45" xr10:uidLastSave="{00000000-0000-0000-0000-000000000000}"/>
  <bookViews>
    <workbookView xWindow="0" yWindow="460" windowWidth="28800" windowHeight="1622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2" i="2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4" i="1"/>
  <c r="L14" i="1"/>
  <c r="L3" i="1"/>
  <c r="L4" i="1"/>
  <c r="L5" i="1"/>
  <c r="L7" i="1"/>
  <c r="L8" i="1"/>
  <c r="L9" i="1"/>
  <c r="L10" i="1"/>
  <c r="L12" i="1"/>
  <c r="L13" i="1"/>
  <c r="J14" i="1"/>
  <c r="K14" i="1"/>
  <c r="L6" i="1"/>
  <c r="L11" i="1"/>
</calcChain>
</file>

<file path=xl/sharedStrings.xml><?xml version="1.0" encoding="utf-8"?>
<sst xmlns="http://schemas.openxmlformats.org/spreadsheetml/2006/main" count="1939" uniqueCount="207">
  <si>
    <t>Period</t>
  </si>
  <si>
    <t>CODE</t>
  </si>
  <si>
    <t>SCR_MN</t>
  </si>
  <si>
    <t>SCR_ENG</t>
  </si>
  <si>
    <t>CODE1</t>
  </si>
  <si>
    <t>SCR_MN1</t>
  </si>
  <si>
    <t>SCR_ENG1</t>
  </si>
  <si>
    <t>DTVAL_CO</t>
  </si>
  <si>
    <t>2019</t>
  </si>
  <si>
    <t>0</t>
  </si>
  <si>
    <t>Улсын дүн</t>
  </si>
  <si>
    <t>Total</t>
  </si>
  <si>
    <t>1</t>
  </si>
  <si>
    <t>Бүгд</t>
  </si>
  <si>
    <t>69503</t>
  </si>
  <si>
    <t>11</t>
  </si>
  <si>
    <t>3 хүртэлх</t>
  </si>
  <si>
    <t>Under 3 years old</t>
  </si>
  <si>
    <t>38123</t>
  </si>
  <si>
    <t>12</t>
  </si>
  <si>
    <t>3-5</t>
  </si>
  <si>
    <t>24676</t>
  </si>
  <si>
    <t>13</t>
  </si>
  <si>
    <t>5 ба түүнээс дээш</t>
  </si>
  <si>
    <t>5+</t>
  </si>
  <si>
    <t>6704</t>
  </si>
  <si>
    <t>Баруун бүс</t>
  </si>
  <si>
    <t>Western region</t>
  </si>
  <si>
    <t>11480</t>
  </si>
  <si>
    <t>6740</t>
  </si>
  <si>
    <t>3701</t>
  </si>
  <si>
    <t>1039</t>
  </si>
  <si>
    <t>181</t>
  </si>
  <si>
    <t>Завхан</t>
  </si>
  <si>
    <t>Zavkhan</t>
  </si>
  <si>
    <t>3307</t>
  </si>
  <si>
    <t>2274</t>
  </si>
  <si>
    <t>896</t>
  </si>
  <si>
    <t>137</t>
  </si>
  <si>
    <t>182</t>
  </si>
  <si>
    <t>Говь-Алтай</t>
  </si>
  <si>
    <t>Govi-Altai</t>
  </si>
  <si>
    <t>1835</t>
  </si>
  <si>
    <t>1016</t>
  </si>
  <si>
    <t>741</t>
  </si>
  <si>
    <t>78</t>
  </si>
  <si>
    <t>183</t>
  </si>
  <si>
    <t>Баян-Өлгий</t>
  </si>
  <si>
    <t>Bayan-Ulgii</t>
  </si>
  <si>
    <t>1785</t>
  </si>
  <si>
    <t>806</t>
  </si>
  <si>
    <t>609</t>
  </si>
  <si>
    <t>370</t>
  </si>
  <si>
    <t>184</t>
  </si>
  <si>
    <t>Ховд</t>
  </si>
  <si>
    <t>Khovd</t>
  </si>
  <si>
    <t>2589</t>
  </si>
  <si>
    <t>1413</t>
  </si>
  <si>
    <t>839</t>
  </si>
  <si>
    <t>337</t>
  </si>
  <si>
    <t>185</t>
  </si>
  <si>
    <t>Увс</t>
  </si>
  <si>
    <t>Uvs</t>
  </si>
  <si>
    <t>1964</t>
  </si>
  <si>
    <t>1231</t>
  </si>
  <si>
    <t>616</t>
  </si>
  <si>
    <t>117</t>
  </si>
  <si>
    <t>2</t>
  </si>
  <si>
    <t>Хангайн бүс</t>
  </si>
  <si>
    <t>Khangai region</t>
  </si>
  <si>
    <t>18944</t>
  </si>
  <si>
    <t>11211</t>
  </si>
  <si>
    <t>6217</t>
  </si>
  <si>
    <t>1516</t>
  </si>
  <si>
    <t>261</t>
  </si>
  <si>
    <t>Орхон</t>
  </si>
  <si>
    <t>Orkhon</t>
  </si>
  <si>
    <t>2761</t>
  </si>
  <si>
    <t>1594</t>
  </si>
  <si>
    <t>952</t>
  </si>
  <si>
    <t>215</t>
  </si>
  <si>
    <t>262</t>
  </si>
  <si>
    <t>Өвөрхангай</t>
  </si>
  <si>
    <t>Uvurkhangai</t>
  </si>
  <si>
    <t>3813</t>
  </si>
  <si>
    <t>2191</t>
  </si>
  <si>
    <t>1294</t>
  </si>
  <si>
    <t>328</t>
  </si>
  <si>
    <t>263</t>
  </si>
  <si>
    <t>Булган</t>
  </si>
  <si>
    <t>Bulgan</t>
  </si>
  <si>
    <t>1611</t>
  </si>
  <si>
    <t>1111</t>
  </si>
  <si>
    <t>418</t>
  </si>
  <si>
    <t>82</t>
  </si>
  <si>
    <t>264</t>
  </si>
  <si>
    <t>Баянхонгор</t>
  </si>
  <si>
    <t>Bayankhongor</t>
  </si>
  <si>
    <t>3675</t>
  </si>
  <si>
    <t>2174</t>
  </si>
  <si>
    <t>1234</t>
  </si>
  <si>
    <t>267</t>
  </si>
  <si>
    <t>265</t>
  </si>
  <si>
    <t>Архангай</t>
  </si>
  <si>
    <t>Arkhangai</t>
  </si>
  <si>
    <t>2417</t>
  </si>
  <si>
    <t>1318</t>
  </si>
  <si>
    <t>890</t>
  </si>
  <si>
    <t>209</t>
  </si>
  <si>
    <t>Хөвсгөл</t>
  </si>
  <si>
    <t>Khuvsgul</t>
  </si>
  <si>
    <t>4667</t>
  </si>
  <si>
    <t>2823</t>
  </si>
  <si>
    <t>1429</t>
  </si>
  <si>
    <t>415</t>
  </si>
  <si>
    <t>3</t>
  </si>
  <si>
    <t>Төвийн бүс</t>
  </si>
  <si>
    <t>Central region</t>
  </si>
  <si>
    <t>15720</t>
  </si>
  <si>
    <t>8901</t>
  </si>
  <si>
    <t>5366</t>
  </si>
  <si>
    <t>1453</t>
  </si>
  <si>
    <t>341</t>
  </si>
  <si>
    <t>Төв</t>
  </si>
  <si>
    <t>Tuv</t>
  </si>
  <si>
    <t>2840</t>
  </si>
  <si>
    <t>1538</t>
  </si>
  <si>
    <t>930</t>
  </si>
  <si>
    <t>372</t>
  </si>
  <si>
    <t>342</t>
  </si>
  <si>
    <t>Говьсүмбэр</t>
  </si>
  <si>
    <t>Govisumber</t>
  </si>
  <si>
    <t>504</t>
  </si>
  <si>
    <t>266</t>
  </si>
  <si>
    <t>197</t>
  </si>
  <si>
    <t>41</t>
  </si>
  <si>
    <t>343</t>
  </si>
  <si>
    <t>Сэлэнгэ</t>
  </si>
  <si>
    <t>Selenge</t>
  </si>
  <si>
    <t>3114</t>
  </si>
  <si>
    <t>1960</t>
  </si>
  <si>
    <t>922</t>
  </si>
  <si>
    <t>232</t>
  </si>
  <si>
    <t>344</t>
  </si>
  <si>
    <t>Дорноговь</t>
  </si>
  <si>
    <t>Dornogovi</t>
  </si>
  <si>
    <t>1741</t>
  </si>
  <si>
    <t>938</t>
  </si>
  <si>
    <t>686</t>
  </si>
  <si>
    <t>345</t>
  </si>
  <si>
    <t>Дархан-Уул</t>
  </si>
  <si>
    <t>Darkhan-Uul</t>
  </si>
  <si>
    <t>1733</t>
  </si>
  <si>
    <t>1000</t>
  </si>
  <si>
    <t>381</t>
  </si>
  <si>
    <t>346</t>
  </si>
  <si>
    <t>Өмнөговь</t>
  </si>
  <si>
    <t>Umnugovi</t>
  </si>
  <si>
    <t>2397</t>
  </si>
  <si>
    <t>1333</t>
  </si>
  <si>
    <t>908</t>
  </si>
  <si>
    <t>156</t>
  </si>
  <si>
    <t>348</t>
  </si>
  <si>
    <t>Дундговь</t>
  </si>
  <si>
    <t>Dundgovi</t>
  </si>
  <si>
    <t>2010</t>
  </si>
  <si>
    <t>1133</t>
  </si>
  <si>
    <t>723</t>
  </si>
  <si>
    <t>154</t>
  </si>
  <si>
    <t>4</t>
  </si>
  <si>
    <t>Зүүн бүс</t>
  </si>
  <si>
    <t>Eastern region</t>
  </si>
  <si>
    <t>7235</t>
  </si>
  <si>
    <t>4383</t>
  </si>
  <si>
    <t>2347</t>
  </si>
  <si>
    <t>505</t>
  </si>
  <si>
    <t>421</t>
  </si>
  <si>
    <t>Дорнод</t>
  </si>
  <si>
    <t>Dornod</t>
  </si>
  <si>
    <t>2730</t>
  </si>
  <si>
    <t>1767</t>
  </si>
  <si>
    <t>821</t>
  </si>
  <si>
    <t>142</t>
  </si>
  <si>
    <t>422</t>
  </si>
  <si>
    <t>Сүхбаатар</t>
  </si>
  <si>
    <t>Sukhbaatar</t>
  </si>
  <si>
    <t>2329</t>
  </si>
  <si>
    <t>1607</t>
  </si>
  <si>
    <t>629</t>
  </si>
  <si>
    <t>93</t>
  </si>
  <si>
    <t>423</t>
  </si>
  <si>
    <t>Хэнтий</t>
  </si>
  <si>
    <t>Khentii</t>
  </si>
  <si>
    <t>2176</t>
  </si>
  <si>
    <t>1009</t>
  </si>
  <si>
    <t>897</t>
  </si>
  <si>
    <t>270</t>
  </si>
  <si>
    <t>5</t>
  </si>
  <si>
    <t>Улаанбаатар</t>
  </si>
  <si>
    <t>Ulaanbaatar</t>
  </si>
  <si>
    <t>16124</t>
  </si>
  <si>
    <t>6888</t>
  </si>
  <si>
    <t>7045</t>
  </si>
  <si>
    <t>511</t>
  </si>
  <si>
    <t>under 3 year</t>
  </si>
  <si>
    <t>3to5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</si>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</sst>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workbookViewId="0">
      <selection activeCell="E7" sqref="A1:L1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204</v>
      </c>
      <c r="J1" s="1" t="s">
        <v>205</v>
      </c>
      <c r="K1" t="s">
        <v>24</v>
      </c>
      <c r="L1" t="s">
        <v>11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</row>
    <row r="3" spans="1:12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L3">
        <f>IF(EXACT(G3,"Total"),H3,0)</f>
        <v>0</v>
      </c>
    </row>
    <row r="4" spans="1:12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20</v>
      </c>
      <c r="H4" t="s">
        <v>21</v>
      </c>
      <c r="L4">
        <f>IF(EXACT(G4,"Total"),H4,0)</f>
        <v>0</v>
      </c>
    </row>
    <row r="5" spans="1:12" x14ac:dyDescent="0.2">
      <c r="A5" t="s">
        <v>8</v>
      </c>
      <c r="B5" t="s">
        <v>9</v>
      </c>
      <c r="C5" t="s">
        <v>10</v>
      </c>
      <c r="D5" t="s">
        <v>11</v>
      </c>
      <c r="E5" t="s">
        <v>22</v>
      </c>
      <c r="F5" t="s">
        <v>23</v>
      </c>
      <c r="G5" t="s">
        <v>24</v>
      </c>
      <c r="H5" t="s">
        <v>25</v>
      </c>
      <c r="L5">
        <f>IF(EXACT(G5,"Total"),H5,0)</f>
        <v>0</v>
      </c>
    </row>
    <row r="6" spans="1:12" x14ac:dyDescent="0.2">
      <c r="A6" t="s">
        <v>8</v>
      </c>
      <c r="B6" t="s">
        <v>12</v>
      </c>
      <c r="C6" t="s">
        <v>26</v>
      </c>
      <c r="D6" t="s">
        <v>27</v>
      </c>
      <c r="E6" t="s">
        <v>12</v>
      </c>
      <c r="F6" t="s">
        <v>13</v>
      </c>
      <c r="G6" t="s">
        <v>11</v>
      </c>
      <c r="H6" t="s">
        <v>28</v>
      </c>
      <c r="L6" t="str">
        <f>IF(EXACT(G6,"Total"),H6,0)</f>
        <v>11480</v>
      </c>
    </row>
    <row r="7" spans="1:12" x14ac:dyDescent="0.2">
      <c r="A7" t="s">
        <v>8</v>
      </c>
      <c r="B7" t="s">
        <v>12</v>
      </c>
      <c r="C7" t="s">
        <v>13</v>
      </c>
      <c r="D7" t="s">
        <v>11</v>
      </c>
      <c r="E7" t="s">
        <v>12</v>
      </c>
      <c r="F7" t="s">
        <v>26</v>
      </c>
      <c r="G7" t="s">
        <v>27</v>
      </c>
      <c r="H7" t="s">
        <v>28</v>
      </c>
      <c r="L7">
        <f>IF(EXACT(G7,"Total"),H7,0)</f>
        <v>0</v>
      </c>
    </row>
    <row r="8" spans="1:12" x14ac:dyDescent="0.2">
      <c r="A8" t="s">
        <v>8</v>
      </c>
      <c r="B8" t="s">
        <v>12</v>
      </c>
      <c r="C8" t="s">
        <v>26</v>
      </c>
      <c r="D8" t="s">
        <v>27</v>
      </c>
      <c r="E8" t="s">
        <v>15</v>
      </c>
      <c r="F8" t="s">
        <v>16</v>
      </c>
      <c r="G8" t="s">
        <v>17</v>
      </c>
      <c r="H8" t="s">
        <v>29</v>
      </c>
      <c r="L8">
        <f>IF(EXACT(G8,"Total"),H8,0)</f>
        <v>0</v>
      </c>
    </row>
    <row r="9" spans="1:12" x14ac:dyDescent="0.2">
      <c r="A9" t="s">
        <v>8</v>
      </c>
      <c r="B9" t="s">
        <v>12</v>
      </c>
      <c r="C9" t="s">
        <v>26</v>
      </c>
      <c r="D9" t="s">
        <v>27</v>
      </c>
      <c r="E9" t="s">
        <v>19</v>
      </c>
      <c r="F9" t="s">
        <v>20</v>
      </c>
      <c r="G9" t="s">
        <v>20</v>
      </c>
      <c r="H9" t="s">
        <v>30</v>
      </c>
      <c r="L9">
        <f>IF(EXACT(G9,"Total"),H9,0)</f>
        <v>0</v>
      </c>
    </row>
    <row r="10" spans="1:12" x14ac:dyDescent="0.2">
      <c r="A10" t="s">
        <v>8</v>
      </c>
      <c r="B10" t="s">
        <v>12</v>
      </c>
      <c r="C10" t="s">
        <v>26</v>
      </c>
      <c r="D10" t="s">
        <v>27</v>
      </c>
      <c r="E10" t="s">
        <v>22</v>
      </c>
      <c r="F10" t="s">
        <v>23</v>
      </c>
      <c r="G10" t="s">
        <v>24</v>
      </c>
      <c r="H10" t="s">
        <v>31</v>
      </c>
      <c r="L10">
        <f>IF(EXACT(G10,"Total"),H10,0)</f>
        <v>0</v>
      </c>
    </row>
    <row r="11" spans="1:12" x14ac:dyDescent="0.2">
      <c r="A11" t="s">
        <v>8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 t="s">
        <v>11</v>
      </c>
      <c r="H11" t="s">
        <v>35</v>
      </c>
      <c r="L11" t="str">
        <f>IF(EXACT(G11,"Total"),H11,0)</f>
        <v>3307</v>
      </c>
    </row>
    <row r="12" spans="1:12" x14ac:dyDescent="0.2">
      <c r="A12" t="s">
        <v>8</v>
      </c>
      <c r="B12" t="s">
        <v>32</v>
      </c>
      <c r="C12" t="s">
        <v>33</v>
      </c>
      <c r="D12" t="s">
        <v>34</v>
      </c>
      <c r="E12" t="s">
        <v>15</v>
      </c>
      <c r="F12" t="s">
        <v>16</v>
      </c>
      <c r="G12" t="s">
        <v>17</v>
      </c>
      <c r="H12" t="s">
        <v>36</v>
      </c>
      <c r="L12">
        <f>IF(EXACT(G12,"Total"),H12,0)</f>
        <v>0</v>
      </c>
    </row>
    <row r="13" spans="1:12" x14ac:dyDescent="0.2">
      <c r="A13" t="s">
        <v>8</v>
      </c>
      <c r="B13" t="s">
        <v>32</v>
      </c>
      <c r="C13" t="s">
        <v>33</v>
      </c>
      <c r="D13" t="s">
        <v>34</v>
      </c>
      <c r="E13" t="s">
        <v>19</v>
      </c>
      <c r="F13" t="s">
        <v>20</v>
      </c>
      <c r="G13" t="s">
        <v>20</v>
      </c>
      <c r="H13" t="s">
        <v>37</v>
      </c>
      <c r="L13">
        <f>IF(EXACT(G13,"Total"),H13,0)</f>
        <v>0</v>
      </c>
    </row>
    <row r="14" spans="1:12" x14ac:dyDescent="0.2">
      <c r="A14" t="s">
        <v>8</v>
      </c>
      <c r="B14" t="s">
        <v>32</v>
      </c>
      <c r="C14" t="s">
        <v>33</v>
      </c>
      <c r="D14" t="s">
        <v>34</v>
      </c>
      <c r="E14" t="s">
        <v>22</v>
      </c>
      <c r="F14" t="s">
        <v>23</v>
      </c>
      <c r="G14" t="s">
        <v>24</v>
      </c>
      <c r="H14" t="s">
        <v>38</v>
      </c>
      <c r="I14" t="str">
        <f>IF(EXACT(G12,"Under 3 years old"),H12,0)</f>
        <v>2274</v>
      </c>
      <c r="J14" t="str">
        <f>IF(EXACT(G13,"3-5"),H13,0)</f>
        <v>896</v>
      </c>
      <c r="K14" t="str">
        <f>IF(EXACT(G14,"5+"),H14,0)</f>
        <v>137</v>
      </c>
      <c r="L14" t="str">
        <f>IF(EXACT(G11,"Total"),H11,0)</f>
        <v>3307</v>
      </c>
    </row>
    <row r="15" spans="1:12" x14ac:dyDescent="0.2">
      <c r="A15" t="s">
        <v>8</v>
      </c>
      <c r="B15" t="s">
        <v>39</v>
      </c>
      <c r="C15" t="s">
        <v>40</v>
      </c>
      <c r="D15" t="s">
        <v>41</v>
      </c>
      <c r="E15" t="s">
        <v>12</v>
      </c>
      <c r="F15" t="s">
        <v>13</v>
      </c>
      <c r="G15" t="s">
        <v>11</v>
      </c>
      <c r="H15" t="s">
        <v>42</v>
      </c>
      <c r="I15">
        <f t="shared" ref="I15:I78" si="0">IF(EXACT(G13,"Under 3 years old"),H13,0)</f>
        <v>0</v>
      </c>
      <c r="J15">
        <f t="shared" ref="J15:J78" si="1">IF(EXACT(G14,"3-5"),H14,0)</f>
        <v>0</v>
      </c>
      <c r="K15">
        <f t="shared" ref="K15:K78" si="2">IF(EXACT(G15,"5+"),H15,0)</f>
        <v>0</v>
      </c>
      <c r="L15">
        <f t="shared" ref="L15:L78" si="3">IF(EXACT(G12,"Total"),H12,0)</f>
        <v>0</v>
      </c>
    </row>
    <row r="16" spans="1:12" x14ac:dyDescent="0.2">
      <c r="A16" t="s">
        <v>8</v>
      </c>
      <c r="B16" t="s">
        <v>39</v>
      </c>
      <c r="C16" t="s">
        <v>40</v>
      </c>
      <c r="D16" t="s">
        <v>41</v>
      </c>
      <c r="E16" t="s">
        <v>15</v>
      </c>
      <c r="F16" t="s">
        <v>16</v>
      </c>
      <c r="G16" t="s">
        <v>17</v>
      </c>
      <c r="H16" t="s">
        <v>43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</row>
    <row r="17" spans="1:12" x14ac:dyDescent="0.2">
      <c r="A17" t="s">
        <v>8</v>
      </c>
      <c r="B17" t="s">
        <v>39</v>
      </c>
      <c r="C17" t="s">
        <v>40</v>
      </c>
      <c r="D17" t="s">
        <v>41</v>
      </c>
      <c r="E17" t="s">
        <v>19</v>
      </c>
      <c r="F17" t="s">
        <v>20</v>
      </c>
      <c r="G17" t="s">
        <v>20</v>
      </c>
      <c r="H17" t="s">
        <v>44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</row>
    <row r="18" spans="1:12" x14ac:dyDescent="0.2">
      <c r="A18" t="s">
        <v>8</v>
      </c>
      <c r="B18" t="s">
        <v>39</v>
      </c>
      <c r="C18" t="s">
        <v>40</v>
      </c>
      <c r="D18" t="s">
        <v>41</v>
      </c>
      <c r="E18" t="s">
        <v>22</v>
      </c>
      <c r="F18" t="s">
        <v>23</v>
      </c>
      <c r="G18" t="s">
        <v>24</v>
      </c>
      <c r="H18" t="s">
        <v>45</v>
      </c>
      <c r="I18" t="str">
        <f t="shared" si="0"/>
        <v>1016</v>
      </c>
      <c r="J18" t="str">
        <f t="shared" si="1"/>
        <v>741</v>
      </c>
      <c r="K18" t="str">
        <f t="shared" si="2"/>
        <v>78</v>
      </c>
      <c r="L18" t="str">
        <f t="shared" si="3"/>
        <v>1835</v>
      </c>
    </row>
    <row r="19" spans="1:12" x14ac:dyDescent="0.2">
      <c r="A19" t="s">
        <v>8</v>
      </c>
      <c r="B19" t="s">
        <v>46</v>
      </c>
      <c r="C19" t="s">
        <v>47</v>
      </c>
      <c r="D19" t="s">
        <v>48</v>
      </c>
      <c r="E19" t="s">
        <v>12</v>
      </c>
      <c r="F19" t="s">
        <v>13</v>
      </c>
      <c r="G19" t="s">
        <v>11</v>
      </c>
      <c r="H19" t="s">
        <v>49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2">
      <c r="A20" t="s">
        <v>8</v>
      </c>
      <c r="B20" t="s">
        <v>46</v>
      </c>
      <c r="C20" t="s">
        <v>47</v>
      </c>
      <c r="D20" t="s">
        <v>48</v>
      </c>
      <c r="E20" t="s">
        <v>15</v>
      </c>
      <c r="F20" t="s">
        <v>16</v>
      </c>
      <c r="G20" t="s">
        <v>17</v>
      </c>
      <c r="H20" t="s">
        <v>50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x14ac:dyDescent="0.2">
      <c r="A21" t="s">
        <v>8</v>
      </c>
      <c r="B21" t="s">
        <v>46</v>
      </c>
      <c r="C21" t="s">
        <v>47</v>
      </c>
      <c r="D21" t="s">
        <v>48</v>
      </c>
      <c r="E21" t="s">
        <v>19</v>
      </c>
      <c r="F21" t="s">
        <v>20</v>
      </c>
      <c r="G21" t="s">
        <v>20</v>
      </c>
      <c r="H21" t="s">
        <v>51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</row>
    <row r="22" spans="1:12" x14ac:dyDescent="0.2">
      <c r="A22" t="s">
        <v>8</v>
      </c>
      <c r="B22" t="s">
        <v>46</v>
      </c>
      <c r="C22" t="s">
        <v>47</v>
      </c>
      <c r="D22" t="s">
        <v>48</v>
      </c>
      <c r="E22" t="s">
        <v>22</v>
      </c>
      <c r="F22" t="s">
        <v>23</v>
      </c>
      <c r="G22" t="s">
        <v>24</v>
      </c>
      <c r="H22" t="s">
        <v>52</v>
      </c>
      <c r="I22" t="str">
        <f t="shared" si="0"/>
        <v>806</v>
      </c>
      <c r="J22" t="str">
        <f t="shared" si="1"/>
        <v>609</v>
      </c>
      <c r="K22" t="str">
        <f t="shared" si="2"/>
        <v>370</v>
      </c>
      <c r="L22" t="str">
        <f t="shared" si="3"/>
        <v>1785</v>
      </c>
    </row>
    <row r="23" spans="1:12" x14ac:dyDescent="0.2">
      <c r="A23" t="s">
        <v>8</v>
      </c>
      <c r="B23" t="s">
        <v>53</v>
      </c>
      <c r="C23" t="s">
        <v>54</v>
      </c>
      <c r="D23" t="s">
        <v>55</v>
      </c>
      <c r="E23" t="s">
        <v>12</v>
      </c>
      <c r="F23" t="s">
        <v>13</v>
      </c>
      <c r="G23" t="s">
        <v>11</v>
      </c>
      <c r="H23" t="s">
        <v>56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</row>
    <row r="24" spans="1:12" x14ac:dyDescent="0.2">
      <c r="A24" t="s">
        <v>8</v>
      </c>
      <c r="B24" t="s">
        <v>53</v>
      </c>
      <c r="C24" t="s">
        <v>54</v>
      </c>
      <c r="D24" t="s">
        <v>55</v>
      </c>
      <c r="E24" t="s">
        <v>15</v>
      </c>
      <c r="F24" t="s">
        <v>16</v>
      </c>
      <c r="G24" t="s">
        <v>17</v>
      </c>
      <c r="H24" t="s">
        <v>57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</row>
    <row r="25" spans="1:12" x14ac:dyDescent="0.2">
      <c r="A25" t="s">
        <v>8</v>
      </c>
      <c r="B25" t="s">
        <v>53</v>
      </c>
      <c r="C25" t="s">
        <v>54</v>
      </c>
      <c r="D25" t="s">
        <v>55</v>
      </c>
      <c r="E25" t="s">
        <v>19</v>
      </c>
      <c r="F25" t="s">
        <v>20</v>
      </c>
      <c r="G25" t="s">
        <v>20</v>
      </c>
      <c r="H25" t="s">
        <v>58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 x14ac:dyDescent="0.2">
      <c r="A26" t="s">
        <v>8</v>
      </c>
      <c r="B26" t="s">
        <v>53</v>
      </c>
      <c r="C26" t="s">
        <v>54</v>
      </c>
      <c r="D26" t="s">
        <v>55</v>
      </c>
      <c r="E26" t="s">
        <v>22</v>
      </c>
      <c r="F26" t="s">
        <v>23</v>
      </c>
      <c r="G26" t="s">
        <v>24</v>
      </c>
      <c r="H26" t="s">
        <v>59</v>
      </c>
      <c r="I26" t="str">
        <f t="shared" si="0"/>
        <v>1413</v>
      </c>
      <c r="J26" t="str">
        <f t="shared" si="1"/>
        <v>839</v>
      </c>
      <c r="K26" t="str">
        <f t="shared" si="2"/>
        <v>337</v>
      </c>
      <c r="L26" t="str">
        <f t="shared" si="3"/>
        <v>2589</v>
      </c>
    </row>
    <row r="27" spans="1:12" x14ac:dyDescent="0.2">
      <c r="A27" t="s">
        <v>8</v>
      </c>
      <c r="B27" t="s">
        <v>60</v>
      </c>
      <c r="C27" t="s">
        <v>61</v>
      </c>
      <c r="D27" t="s">
        <v>62</v>
      </c>
      <c r="E27" t="s">
        <v>12</v>
      </c>
      <c r="F27" t="s">
        <v>13</v>
      </c>
      <c r="G27" t="s">
        <v>11</v>
      </c>
      <c r="H27" t="s">
        <v>63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2">
      <c r="A28" t="s">
        <v>8</v>
      </c>
      <c r="B28" t="s">
        <v>60</v>
      </c>
      <c r="C28" t="s">
        <v>61</v>
      </c>
      <c r="D28" t="s">
        <v>62</v>
      </c>
      <c r="E28" t="s">
        <v>15</v>
      </c>
      <c r="F28" t="s">
        <v>16</v>
      </c>
      <c r="G28" t="s">
        <v>17</v>
      </c>
      <c r="H28" t="s">
        <v>64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</row>
    <row r="29" spans="1:12" x14ac:dyDescent="0.2">
      <c r="A29" t="s">
        <v>8</v>
      </c>
      <c r="B29" t="s">
        <v>60</v>
      </c>
      <c r="C29" t="s">
        <v>61</v>
      </c>
      <c r="D29" t="s">
        <v>62</v>
      </c>
      <c r="E29" t="s">
        <v>19</v>
      </c>
      <c r="F29" t="s">
        <v>20</v>
      </c>
      <c r="G29" t="s">
        <v>20</v>
      </c>
      <c r="H29" t="s">
        <v>65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 x14ac:dyDescent="0.2">
      <c r="A30" t="s">
        <v>8</v>
      </c>
      <c r="B30" t="s">
        <v>60</v>
      </c>
      <c r="C30" t="s">
        <v>61</v>
      </c>
      <c r="D30" t="s">
        <v>62</v>
      </c>
      <c r="E30" t="s">
        <v>22</v>
      </c>
      <c r="F30" t="s">
        <v>23</v>
      </c>
      <c r="G30" t="s">
        <v>24</v>
      </c>
      <c r="H30" t="s">
        <v>66</v>
      </c>
      <c r="I30" t="str">
        <f t="shared" si="0"/>
        <v>1231</v>
      </c>
      <c r="J30" t="str">
        <f t="shared" si="1"/>
        <v>616</v>
      </c>
      <c r="K30" t="str">
        <f t="shared" si="2"/>
        <v>117</v>
      </c>
      <c r="L30" t="str">
        <f t="shared" si="3"/>
        <v>1964</v>
      </c>
    </row>
    <row r="31" spans="1:12" x14ac:dyDescent="0.2">
      <c r="A31" t="s">
        <v>8</v>
      </c>
      <c r="B31" t="s">
        <v>67</v>
      </c>
      <c r="C31" t="s">
        <v>68</v>
      </c>
      <c r="D31" t="s">
        <v>69</v>
      </c>
      <c r="E31" t="s">
        <v>12</v>
      </c>
      <c r="F31" t="s">
        <v>13</v>
      </c>
      <c r="G31" t="s">
        <v>11</v>
      </c>
      <c r="H31" t="s">
        <v>70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 x14ac:dyDescent="0.2">
      <c r="A32" t="s">
        <v>8</v>
      </c>
      <c r="B32" t="s">
        <v>67</v>
      </c>
      <c r="C32" t="s">
        <v>68</v>
      </c>
      <c r="D32" t="s">
        <v>69</v>
      </c>
      <c r="E32" t="s">
        <v>15</v>
      </c>
      <c r="F32" t="s">
        <v>16</v>
      </c>
      <c r="G32" t="s">
        <v>17</v>
      </c>
      <c r="H32" t="s">
        <v>71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</row>
    <row r="33" spans="1:12" x14ac:dyDescent="0.2">
      <c r="A33" t="s">
        <v>8</v>
      </c>
      <c r="B33" t="s">
        <v>67</v>
      </c>
      <c r="C33" t="s">
        <v>68</v>
      </c>
      <c r="D33" t="s">
        <v>69</v>
      </c>
      <c r="E33" t="s">
        <v>19</v>
      </c>
      <c r="F33" t="s">
        <v>20</v>
      </c>
      <c r="G33" t="s">
        <v>20</v>
      </c>
      <c r="H33" t="s">
        <v>72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2">
      <c r="A34" t="s">
        <v>8</v>
      </c>
      <c r="B34" t="s">
        <v>67</v>
      </c>
      <c r="C34" t="s">
        <v>68</v>
      </c>
      <c r="D34" t="s">
        <v>69</v>
      </c>
      <c r="E34" t="s">
        <v>22</v>
      </c>
      <c r="F34" t="s">
        <v>23</v>
      </c>
      <c r="G34" t="s">
        <v>24</v>
      </c>
      <c r="H34" t="s">
        <v>73</v>
      </c>
      <c r="I34" t="str">
        <f t="shared" si="0"/>
        <v>11211</v>
      </c>
      <c r="J34" t="str">
        <f t="shared" si="1"/>
        <v>6217</v>
      </c>
      <c r="K34" t="str">
        <f t="shared" si="2"/>
        <v>1516</v>
      </c>
      <c r="L34" t="str">
        <f t="shared" si="3"/>
        <v>18944</v>
      </c>
    </row>
    <row r="35" spans="1:12" x14ac:dyDescent="0.2">
      <c r="A35" t="s">
        <v>8</v>
      </c>
      <c r="B35" t="s">
        <v>74</v>
      </c>
      <c r="C35" t="s">
        <v>75</v>
      </c>
      <c r="D35" t="s">
        <v>76</v>
      </c>
      <c r="E35" t="s">
        <v>12</v>
      </c>
      <c r="F35" t="s">
        <v>13</v>
      </c>
      <c r="G35" t="s">
        <v>11</v>
      </c>
      <c r="H35" t="s">
        <v>77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 x14ac:dyDescent="0.2">
      <c r="A36" t="s">
        <v>8</v>
      </c>
      <c r="B36" t="s">
        <v>74</v>
      </c>
      <c r="C36" t="s">
        <v>75</v>
      </c>
      <c r="D36" t="s">
        <v>76</v>
      </c>
      <c r="E36" t="s">
        <v>15</v>
      </c>
      <c r="F36" t="s">
        <v>16</v>
      </c>
      <c r="G36" t="s">
        <v>17</v>
      </c>
      <c r="H36" t="s">
        <v>78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</row>
    <row r="37" spans="1:12" x14ac:dyDescent="0.2">
      <c r="A37" t="s">
        <v>8</v>
      </c>
      <c r="B37" t="s">
        <v>74</v>
      </c>
      <c r="C37" t="s">
        <v>75</v>
      </c>
      <c r="D37" t="s">
        <v>76</v>
      </c>
      <c r="E37" t="s">
        <v>19</v>
      </c>
      <c r="F37" t="s">
        <v>20</v>
      </c>
      <c r="G37" t="s">
        <v>20</v>
      </c>
      <c r="H37" t="s">
        <v>79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</row>
    <row r="38" spans="1:12" x14ac:dyDescent="0.2">
      <c r="A38" t="s">
        <v>8</v>
      </c>
      <c r="B38" t="s">
        <v>74</v>
      </c>
      <c r="C38" t="s">
        <v>75</v>
      </c>
      <c r="D38" t="s">
        <v>76</v>
      </c>
      <c r="E38" t="s">
        <v>22</v>
      </c>
      <c r="F38" t="s">
        <v>23</v>
      </c>
      <c r="G38" t="s">
        <v>24</v>
      </c>
      <c r="H38" t="s">
        <v>80</v>
      </c>
      <c r="I38" t="str">
        <f t="shared" si="0"/>
        <v>1594</v>
      </c>
      <c r="J38" t="str">
        <f t="shared" si="1"/>
        <v>952</v>
      </c>
      <c r="K38" t="str">
        <f t="shared" si="2"/>
        <v>215</v>
      </c>
      <c r="L38" t="str">
        <f t="shared" si="3"/>
        <v>2761</v>
      </c>
    </row>
    <row r="39" spans="1:12" x14ac:dyDescent="0.2">
      <c r="A39" t="s">
        <v>8</v>
      </c>
      <c r="B39" t="s">
        <v>81</v>
      </c>
      <c r="C39" t="s">
        <v>82</v>
      </c>
      <c r="D39" t="s">
        <v>83</v>
      </c>
      <c r="E39" t="s">
        <v>12</v>
      </c>
      <c r="F39" t="s">
        <v>13</v>
      </c>
      <c r="G39" t="s">
        <v>11</v>
      </c>
      <c r="H39" t="s">
        <v>84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 x14ac:dyDescent="0.2">
      <c r="A40" t="s">
        <v>8</v>
      </c>
      <c r="B40" t="s">
        <v>81</v>
      </c>
      <c r="C40" t="s">
        <v>82</v>
      </c>
      <c r="D40" t="s">
        <v>83</v>
      </c>
      <c r="E40" t="s">
        <v>15</v>
      </c>
      <c r="F40" t="s">
        <v>16</v>
      </c>
      <c r="G40" t="s">
        <v>17</v>
      </c>
      <c r="H40" t="s">
        <v>85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</row>
    <row r="41" spans="1:12" x14ac:dyDescent="0.2">
      <c r="A41" t="s">
        <v>8</v>
      </c>
      <c r="B41" t="s">
        <v>81</v>
      </c>
      <c r="C41" t="s">
        <v>82</v>
      </c>
      <c r="D41" t="s">
        <v>83</v>
      </c>
      <c r="E41" t="s">
        <v>19</v>
      </c>
      <c r="F41" t="s">
        <v>20</v>
      </c>
      <c r="G41" t="s">
        <v>20</v>
      </c>
      <c r="H41" t="s">
        <v>86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</row>
    <row r="42" spans="1:12" x14ac:dyDescent="0.2">
      <c r="A42" t="s">
        <v>8</v>
      </c>
      <c r="B42" t="s">
        <v>81</v>
      </c>
      <c r="C42" t="s">
        <v>82</v>
      </c>
      <c r="D42" t="s">
        <v>83</v>
      </c>
      <c r="E42" t="s">
        <v>22</v>
      </c>
      <c r="F42" t="s">
        <v>23</v>
      </c>
      <c r="G42" t="s">
        <v>24</v>
      </c>
      <c r="H42" t="s">
        <v>87</v>
      </c>
      <c r="I42" t="str">
        <f t="shared" si="0"/>
        <v>2191</v>
      </c>
      <c r="J42" t="str">
        <f t="shared" si="1"/>
        <v>1294</v>
      </c>
      <c r="K42" t="str">
        <f t="shared" si="2"/>
        <v>328</v>
      </c>
      <c r="L42" t="str">
        <f t="shared" si="3"/>
        <v>3813</v>
      </c>
    </row>
    <row r="43" spans="1:12" x14ac:dyDescent="0.2">
      <c r="A43" t="s">
        <v>8</v>
      </c>
      <c r="B43" t="s">
        <v>88</v>
      </c>
      <c r="C43" t="s">
        <v>89</v>
      </c>
      <c r="D43" t="s">
        <v>90</v>
      </c>
      <c r="E43" t="s">
        <v>12</v>
      </c>
      <c r="F43" t="s">
        <v>13</v>
      </c>
      <c r="G43" t="s">
        <v>11</v>
      </c>
      <c r="H43" t="s">
        <v>91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</row>
    <row r="44" spans="1:12" x14ac:dyDescent="0.2">
      <c r="A44" t="s">
        <v>8</v>
      </c>
      <c r="B44" t="s">
        <v>88</v>
      </c>
      <c r="C44" t="s">
        <v>89</v>
      </c>
      <c r="D44" t="s">
        <v>90</v>
      </c>
      <c r="E44" t="s">
        <v>15</v>
      </c>
      <c r="F44" t="s">
        <v>16</v>
      </c>
      <c r="G44" t="s">
        <v>17</v>
      </c>
      <c r="H44" t="s">
        <v>92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</row>
    <row r="45" spans="1:12" x14ac:dyDescent="0.2">
      <c r="A45" t="s">
        <v>8</v>
      </c>
      <c r="B45" t="s">
        <v>88</v>
      </c>
      <c r="C45" t="s">
        <v>89</v>
      </c>
      <c r="D45" t="s">
        <v>90</v>
      </c>
      <c r="E45" t="s">
        <v>19</v>
      </c>
      <c r="F45" t="s">
        <v>20</v>
      </c>
      <c r="G45" t="s">
        <v>20</v>
      </c>
      <c r="H45" t="s">
        <v>93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</row>
    <row r="46" spans="1:12" x14ac:dyDescent="0.2">
      <c r="A46" t="s">
        <v>8</v>
      </c>
      <c r="B46" t="s">
        <v>88</v>
      </c>
      <c r="C46" t="s">
        <v>89</v>
      </c>
      <c r="D46" t="s">
        <v>90</v>
      </c>
      <c r="E46" t="s">
        <v>22</v>
      </c>
      <c r="F46" t="s">
        <v>23</v>
      </c>
      <c r="G46" t="s">
        <v>24</v>
      </c>
      <c r="H46" t="s">
        <v>94</v>
      </c>
      <c r="I46" t="str">
        <f t="shared" si="0"/>
        <v>1111</v>
      </c>
      <c r="J46" t="str">
        <f t="shared" si="1"/>
        <v>418</v>
      </c>
      <c r="K46" t="str">
        <f t="shared" si="2"/>
        <v>82</v>
      </c>
      <c r="L46" t="str">
        <f t="shared" si="3"/>
        <v>1611</v>
      </c>
    </row>
    <row r="47" spans="1:12" x14ac:dyDescent="0.2">
      <c r="A47" t="s">
        <v>8</v>
      </c>
      <c r="B47" t="s">
        <v>95</v>
      </c>
      <c r="C47" t="s">
        <v>96</v>
      </c>
      <c r="D47" t="s">
        <v>97</v>
      </c>
      <c r="E47" t="s">
        <v>12</v>
      </c>
      <c r="F47" t="s">
        <v>13</v>
      </c>
      <c r="G47" t="s">
        <v>11</v>
      </c>
      <c r="H47" t="s">
        <v>98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</row>
    <row r="48" spans="1:12" x14ac:dyDescent="0.2">
      <c r="A48" t="s">
        <v>8</v>
      </c>
      <c r="B48" t="s">
        <v>95</v>
      </c>
      <c r="C48" t="s">
        <v>96</v>
      </c>
      <c r="D48" t="s">
        <v>97</v>
      </c>
      <c r="E48" t="s">
        <v>15</v>
      </c>
      <c r="F48" t="s">
        <v>16</v>
      </c>
      <c r="G48" t="s">
        <v>17</v>
      </c>
      <c r="H48" t="s">
        <v>99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</row>
    <row r="49" spans="1:12" x14ac:dyDescent="0.2">
      <c r="A49" t="s">
        <v>8</v>
      </c>
      <c r="B49" t="s">
        <v>95</v>
      </c>
      <c r="C49" t="s">
        <v>96</v>
      </c>
      <c r="D49" t="s">
        <v>97</v>
      </c>
      <c r="E49" t="s">
        <v>19</v>
      </c>
      <c r="F49" t="s">
        <v>20</v>
      </c>
      <c r="G49" t="s">
        <v>20</v>
      </c>
      <c r="H49" t="s">
        <v>100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</row>
    <row r="50" spans="1:12" x14ac:dyDescent="0.2">
      <c r="A50" t="s">
        <v>8</v>
      </c>
      <c r="B50" t="s">
        <v>95</v>
      </c>
      <c r="C50" t="s">
        <v>96</v>
      </c>
      <c r="D50" t="s">
        <v>97</v>
      </c>
      <c r="E50" t="s">
        <v>22</v>
      </c>
      <c r="F50" t="s">
        <v>23</v>
      </c>
      <c r="G50" t="s">
        <v>24</v>
      </c>
      <c r="H50" t="s">
        <v>101</v>
      </c>
      <c r="I50" t="str">
        <f t="shared" si="0"/>
        <v>2174</v>
      </c>
      <c r="J50" t="str">
        <f t="shared" si="1"/>
        <v>1234</v>
      </c>
      <c r="K50" t="str">
        <f t="shared" si="2"/>
        <v>267</v>
      </c>
      <c r="L50" t="str">
        <f t="shared" si="3"/>
        <v>3675</v>
      </c>
    </row>
    <row r="51" spans="1:12" x14ac:dyDescent="0.2">
      <c r="A51" t="s">
        <v>8</v>
      </c>
      <c r="B51" t="s">
        <v>102</v>
      </c>
      <c r="C51" t="s">
        <v>103</v>
      </c>
      <c r="D51" t="s">
        <v>104</v>
      </c>
      <c r="E51" t="s">
        <v>12</v>
      </c>
      <c r="F51" t="s">
        <v>13</v>
      </c>
      <c r="G51" t="s">
        <v>11</v>
      </c>
      <c r="H51" t="s">
        <v>105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</row>
    <row r="52" spans="1:12" x14ac:dyDescent="0.2">
      <c r="A52" t="s">
        <v>8</v>
      </c>
      <c r="B52" t="s">
        <v>102</v>
      </c>
      <c r="C52" t="s">
        <v>103</v>
      </c>
      <c r="D52" t="s">
        <v>104</v>
      </c>
      <c r="E52" t="s">
        <v>15</v>
      </c>
      <c r="F52" t="s">
        <v>16</v>
      </c>
      <c r="G52" t="s">
        <v>17</v>
      </c>
      <c r="H52" t="s">
        <v>106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</row>
    <row r="53" spans="1:12" x14ac:dyDescent="0.2">
      <c r="A53" t="s">
        <v>8</v>
      </c>
      <c r="B53" t="s">
        <v>102</v>
      </c>
      <c r="C53" t="s">
        <v>103</v>
      </c>
      <c r="D53" t="s">
        <v>104</v>
      </c>
      <c r="E53" t="s">
        <v>19</v>
      </c>
      <c r="F53" t="s">
        <v>20</v>
      </c>
      <c r="G53" t="s">
        <v>20</v>
      </c>
      <c r="H53" t="s">
        <v>107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</row>
    <row r="54" spans="1:12" x14ac:dyDescent="0.2">
      <c r="A54" t="s">
        <v>8</v>
      </c>
      <c r="B54" t="s">
        <v>102</v>
      </c>
      <c r="C54" t="s">
        <v>103</v>
      </c>
      <c r="D54" t="s">
        <v>104</v>
      </c>
      <c r="E54" t="s">
        <v>22</v>
      </c>
      <c r="F54" t="s">
        <v>23</v>
      </c>
      <c r="G54" t="s">
        <v>24</v>
      </c>
      <c r="H54" t="s">
        <v>108</v>
      </c>
      <c r="I54" t="str">
        <f t="shared" si="0"/>
        <v>1318</v>
      </c>
      <c r="J54" t="str">
        <f t="shared" si="1"/>
        <v>890</v>
      </c>
      <c r="K54" t="str">
        <f t="shared" si="2"/>
        <v>209</v>
      </c>
      <c r="L54" t="str">
        <f t="shared" si="3"/>
        <v>2417</v>
      </c>
    </row>
    <row r="55" spans="1:12" x14ac:dyDescent="0.2">
      <c r="A55" t="s">
        <v>8</v>
      </c>
      <c r="B55" t="s">
        <v>101</v>
      </c>
      <c r="C55" t="s">
        <v>109</v>
      </c>
      <c r="D55" t="s">
        <v>110</v>
      </c>
      <c r="E55" t="s">
        <v>12</v>
      </c>
      <c r="F55" t="s">
        <v>13</v>
      </c>
      <c r="G55" t="s">
        <v>11</v>
      </c>
      <c r="H55" t="s">
        <v>111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</row>
    <row r="56" spans="1:12" x14ac:dyDescent="0.2">
      <c r="A56" t="s">
        <v>8</v>
      </c>
      <c r="B56" t="s">
        <v>101</v>
      </c>
      <c r="C56" t="s">
        <v>109</v>
      </c>
      <c r="D56" t="s">
        <v>110</v>
      </c>
      <c r="E56" t="s">
        <v>15</v>
      </c>
      <c r="F56" t="s">
        <v>16</v>
      </c>
      <c r="G56" t="s">
        <v>17</v>
      </c>
      <c r="H56" t="s">
        <v>112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</row>
    <row r="57" spans="1:12" x14ac:dyDescent="0.2">
      <c r="A57" t="s">
        <v>8</v>
      </c>
      <c r="B57" t="s">
        <v>101</v>
      </c>
      <c r="C57" t="s">
        <v>109</v>
      </c>
      <c r="D57" t="s">
        <v>110</v>
      </c>
      <c r="E57" t="s">
        <v>19</v>
      </c>
      <c r="F57" t="s">
        <v>20</v>
      </c>
      <c r="G57" t="s">
        <v>20</v>
      </c>
      <c r="H57" t="s">
        <v>113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2">
      <c r="A58" t="s">
        <v>8</v>
      </c>
      <c r="B58" t="s">
        <v>101</v>
      </c>
      <c r="C58" t="s">
        <v>109</v>
      </c>
      <c r="D58" t="s">
        <v>110</v>
      </c>
      <c r="E58" t="s">
        <v>22</v>
      </c>
      <c r="F58" t="s">
        <v>23</v>
      </c>
      <c r="G58" t="s">
        <v>24</v>
      </c>
      <c r="H58" t="s">
        <v>114</v>
      </c>
      <c r="I58" t="str">
        <f t="shared" si="0"/>
        <v>2823</v>
      </c>
      <c r="J58" t="str">
        <f t="shared" si="1"/>
        <v>1429</v>
      </c>
      <c r="K58" t="str">
        <f t="shared" si="2"/>
        <v>415</v>
      </c>
      <c r="L58" t="str">
        <f t="shared" si="3"/>
        <v>4667</v>
      </c>
    </row>
    <row r="59" spans="1:12" x14ac:dyDescent="0.2">
      <c r="A59" t="s">
        <v>8</v>
      </c>
      <c r="B59" t="s">
        <v>115</v>
      </c>
      <c r="C59" t="s">
        <v>116</v>
      </c>
      <c r="D59" t="s">
        <v>117</v>
      </c>
      <c r="E59" t="s">
        <v>12</v>
      </c>
      <c r="F59" t="s">
        <v>13</v>
      </c>
      <c r="G59" t="s">
        <v>11</v>
      </c>
      <c r="H59" t="s">
        <v>118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</row>
    <row r="60" spans="1:12" x14ac:dyDescent="0.2">
      <c r="A60" t="s">
        <v>8</v>
      </c>
      <c r="B60" t="s">
        <v>115</v>
      </c>
      <c r="C60" t="s">
        <v>116</v>
      </c>
      <c r="D60" t="s">
        <v>117</v>
      </c>
      <c r="E60" t="s">
        <v>15</v>
      </c>
      <c r="F60" t="s">
        <v>16</v>
      </c>
      <c r="G60" t="s">
        <v>17</v>
      </c>
      <c r="H60" t="s">
        <v>119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</row>
    <row r="61" spans="1:12" x14ac:dyDescent="0.2">
      <c r="A61" t="s">
        <v>8</v>
      </c>
      <c r="B61" t="s">
        <v>115</v>
      </c>
      <c r="C61" t="s">
        <v>116</v>
      </c>
      <c r="D61" t="s">
        <v>117</v>
      </c>
      <c r="E61" t="s">
        <v>19</v>
      </c>
      <c r="F61" t="s">
        <v>20</v>
      </c>
      <c r="G61" t="s">
        <v>20</v>
      </c>
      <c r="H61" t="s">
        <v>120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</row>
    <row r="62" spans="1:12" x14ac:dyDescent="0.2">
      <c r="A62" t="s">
        <v>8</v>
      </c>
      <c r="B62" t="s">
        <v>115</v>
      </c>
      <c r="C62" t="s">
        <v>116</v>
      </c>
      <c r="D62" t="s">
        <v>117</v>
      </c>
      <c r="E62" t="s">
        <v>22</v>
      </c>
      <c r="F62" t="s">
        <v>23</v>
      </c>
      <c r="G62" t="s">
        <v>24</v>
      </c>
      <c r="H62" t="s">
        <v>121</v>
      </c>
      <c r="I62" t="str">
        <f t="shared" si="0"/>
        <v>8901</v>
      </c>
      <c r="J62" t="str">
        <f t="shared" si="1"/>
        <v>5366</v>
      </c>
      <c r="K62" t="str">
        <f t="shared" si="2"/>
        <v>1453</v>
      </c>
      <c r="L62" t="str">
        <f t="shared" si="3"/>
        <v>15720</v>
      </c>
    </row>
    <row r="63" spans="1:12" x14ac:dyDescent="0.2">
      <c r="A63" t="s">
        <v>8</v>
      </c>
      <c r="B63" t="s">
        <v>122</v>
      </c>
      <c r="C63" t="s">
        <v>123</v>
      </c>
      <c r="D63" t="s">
        <v>124</v>
      </c>
      <c r="E63" t="s">
        <v>12</v>
      </c>
      <c r="F63" t="s">
        <v>13</v>
      </c>
      <c r="G63" t="s">
        <v>11</v>
      </c>
      <c r="H63" t="s">
        <v>125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</row>
    <row r="64" spans="1:12" x14ac:dyDescent="0.2">
      <c r="A64" t="s">
        <v>8</v>
      </c>
      <c r="B64" t="s">
        <v>122</v>
      </c>
      <c r="C64" t="s">
        <v>123</v>
      </c>
      <c r="D64" t="s">
        <v>124</v>
      </c>
      <c r="E64" t="s">
        <v>15</v>
      </c>
      <c r="F64" t="s">
        <v>16</v>
      </c>
      <c r="G64" t="s">
        <v>17</v>
      </c>
      <c r="H64" t="s">
        <v>126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</row>
    <row r="65" spans="1:12" x14ac:dyDescent="0.2">
      <c r="A65" t="s">
        <v>8</v>
      </c>
      <c r="B65" t="s">
        <v>122</v>
      </c>
      <c r="C65" t="s">
        <v>123</v>
      </c>
      <c r="D65" t="s">
        <v>124</v>
      </c>
      <c r="E65" t="s">
        <v>19</v>
      </c>
      <c r="F65" t="s">
        <v>20</v>
      </c>
      <c r="G65" t="s">
        <v>20</v>
      </c>
      <c r="H65" t="s">
        <v>127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</row>
    <row r="66" spans="1:12" x14ac:dyDescent="0.2">
      <c r="A66" t="s">
        <v>8</v>
      </c>
      <c r="B66" t="s">
        <v>122</v>
      </c>
      <c r="C66" t="s">
        <v>123</v>
      </c>
      <c r="D66" t="s">
        <v>124</v>
      </c>
      <c r="E66" t="s">
        <v>22</v>
      </c>
      <c r="F66" t="s">
        <v>23</v>
      </c>
      <c r="G66" t="s">
        <v>24</v>
      </c>
      <c r="H66" t="s">
        <v>128</v>
      </c>
      <c r="I66" t="str">
        <f t="shared" si="0"/>
        <v>1538</v>
      </c>
      <c r="J66" t="str">
        <f t="shared" si="1"/>
        <v>930</v>
      </c>
      <c r="K66" t="str">
        <f t="shared" si="2"/>
        <v>372</v>
      </c>
      <c r="L66" t="str">
        <f t="shared" si="3"/>
        <v>2840</v>
      </c>
    </row>
    <row r="67" spans="1:12" x14ac:dyDescent="0.2">
      <c r="A67" t="s">
        <v>8</v>
      </c>
      <c r="B67" t="s">
        <v>129</v>
      </c>
      <c r="C67" t="s">
        <v>130</v>
      </c>
      <c r="D67" t="s">
        <v>131</v>
      </c>
      <c r="E67" t="s">
        <v>12</v>
      </c>
      <c r="F67" t="s">
        <v>13</v>
      </c>
      <c r="G67" t="s">
        <v>11</v>
      </c>
      <c r="H67" t="s">
        <v>132</v>
      </c>
      <c r="I67">
        <f t="shared" si="0"/>
        <v>0</v>
      </c>
      <c r="J67">
        <f t="shared" si="1"/>
        <v>0</v>
      </c>
      <c r="K67">
        <f t="shared" si="2"/>
        <v>0</v>
      </c>
      <c r="L67">
        <f t="shared" si="3"/>
        <v>0</v>
      </c>
    </row>
    <row r="68" spans="1:12" x14ac:dyDescent="0.2">
      <c r="A68" t="s">
        <v>8</v>
      </c>
      <c r="B68" t="s">
        <v>129</v>
      </c>
      <c r="C68" t="s">
        <v>130</v>
      </c>
      <c r="D68" t="s">
        <v>131</v>
      </c>
      <c r="E68" t="s">
        <v>15</v>
      </c>
      <c r="F68" t="s">
        <v>16</v>
      </c>
      <c r="G68" t="s">
        <v>17</v>
      </c>
      <c r="H68" t="s">
        <v>133</v>
      </c>
      <c r="I68">
        <f t="shared" si="0"/>
        <v>0</v>
      </c>
      <c r="J68">
        <f t="shared" si="1"/>
        <v>0</v>
      </c>
      <c r="K68">
        <f t="shared" si="2"/>
        <v>0</v>
      </c>
      <c r="L68">
        <f t="shared" si="3"/>
        <v>0</v>
      </c>
    </row>
    <row r="69" spans="1:12" x14ac:dyDescent="0.2">
      <c r="A69" t="s">
        <v>8</v>
      </c>
      <c r="B69" t="s">
        <v>129</v>
      </c>
      <c r="C69" t="s">
        <v>130</v>
      </c>
      <c r="D69" t="s">
        <v>131</v>
      </c>
      <c r="E69" t="s">
        <v>19</v>
      </c>
      <c r="F69" t="s">
        <v>20</v>
      </c>
      <c r="G69" t="s">
        <v>20</v>
      </c>
      <c r="H69" t="s">
        <v>134</v>
      </c>
      <c r="I69">
        <f t="shared" si="0"/>
        <v>0</v>
      </c>
      <c r="J69">
        <f t="shared" si="1"/>
        <v>0</v>
      </c>
      <c r="K69">
        <f t="shared" si="2"/>
        <v>0</v>
      </c>
      <c r="L69">
        <f t="shared" si="3"/>
        <v>0</v>
      </c>
    </row>
    <row r="70" spans="1:12" x14ac:dyDescent="0.2">
      <c r="A70" t="s">
        <v>8</v>
      </c>
      <c r="B70" t="s">
        <v>129</v>
      </c>
      <c r="C70" t="s">
        <v>130</v>
      </c>
      <c r="D70" t="s">
        <v>131</v>
      </c>
      <c r="E70" t="s">
        <v>22</v>
      </c>
      <c r="F70" t="s">
        <v>23</v>
      </c>
      <c r="G70" t="s">
        <v>24</v>
      </c>
      <c r="H70" t="s">
        <v>135</v>
      </c>
      <c r="I70" t="str">
        <f t="shared" si="0"/>
        <v>266</v>
      </c>
      <c r="J70" t="str">
        <f t="shared" si="1"/>
        <v>197</v>
      </c>
      <c r="K70" t="str">
        <f t="shared" si="2"/>
        <v>41</v>
      </c>
      <c r="L70" t="str">
        <f t="shared" si="3"/>
        <v>504</v>
      </c>
    </row>
    <row r="71" spans="1:12" x14ac:dyDescent="0.2">
      <c r="A71" t="s">
        <v>8</v>
      </c>
      <c r="B71" t="s">
        <v>136</v>
      </c>
      <c r="C71" t="s">
        <v>137</v>
      </c>
      <c r="D71" t="s">
        <v>138</v>
      </c>
      <c r="E71" t="s">
        <v>12</v>
      </c>
      <c r="F71" t="s">
        <v>13</v>
      </c>
      <c r="G71" t="s">
        <v>11</v>
      </c>
      <c r="H71" t="s">
        <v>139</v>
      </c>
      <c r="I71">
        <f t="shared" si="0"/>
        <v>0</v>
      </c>
      <c r="J71">
        <f t="shared" si="1"/>
        <v>0</v>
      </c>
      <c r="K71">
        <f t="shared" si="2"/>
        <v>0</v>
      </c>
      <c r="L71">
        <f t="shared" si="3"/>
        <v>0</v>
      </c>
    </row>
    <row r="72" spans="1:12" x14ac:dyDescent="0.2">
      <c r="A72" t="s">
        <v>8</v>
      </c>
      <c r="B72" t="s">
        <v>136</v>
      </c>
      <c r="C72" t="s">
        <v>137</v>
      </c>
      <c r="D72" t="s">
        <v>138</v>
      </c>
      <c r="E72" t="s">
        <v>15</v>
      </c>
      <c r="F72" t="s">
        <v>16</v>
      </c>
      <c r="G72" t="s">
        <v>17</v>
      </c>
      <c r="H72" t="s">
        <v>140</v>
      </c>
      <c r="I72">
        <f t="shared" si="0"/>
        <v>0</v>
      </c>
      <c r="J72">
        <f t="shared" si="1"/>
        <v>0</v>
      </c>
      <c r="K72">
        <f t="shared" si="2"/>
        <v>0</v>
      </c>
      <c r="L72">
        <f t="shared" si="3"/>
        <v>0</v>
      </c>
    </row>
    <row r="73" spans="1:12" x14ac:dyDescent="0.2">
      <c r="A73" t="s">
        <v>8</v>
      </c>
      <c r="B73" t="s">
        <v>136</v>
      </c>
      <c r="C73" t="s">
        <v>137</v>
      </c>
      <c r="D73" t="s">
        <v>138</v>
      </c>
      <c r="E73" t="s">
        <v>19</v>
      </c>
      <c r="F73" t="s">
        <v>20</v>
      </c>
      <c r="G73" t="s">
        <v>20</v>
      </c>
      <c r="H73" t="s">
        <v>141</v>
      </c>
      <c r="I73">
        <f t="shared" si="0"/>
        <v>0</v>
      </c>
      <c r="J73">
        <f t="shared" si="1"/>
        <v>0</v>
      </c>
      <c r="K73">
        <f t="shared" si="2"/>
        <v>0</v>
      </c>
      <c r="L73">
        <f t="shared" si="3"/>
        <v>0</v>
      </c>
    </row>
    <row r="74" spans="1:12" x14ac:dyDescent="0.2">
      <c r="A74" t="s">
        <v>8</v>
      </c>
      <c r="B74" t="s">
        <v>136</v>
      </c>
      <c r="C74" t="s">
        <v>137</v>
      </c>
      <c r="D74" t="s">
        <v>138</v>
      </c>
      <c r="E74" t="s">
        <v>22</v>
      </c>
      <c r="F74" t="s">
        <v>23</v>
      </c>
      <c r="G74" t="s">
        <v>24</v>
      </c>
      <c r="H74" t="s">
        <v>142</v>
      </c>
      <c r="I74" t="str">
        <f t="shared" si="0"/>
        <v>1960</v>
      </c>
      <c r="J74" t="str">
        <f t="shared" si="1"/>
        <v>922</v>
      </c>
      <c r="K74" t="str">
        <f t="shared" si="2"/>
        <v>232</v>
      </c>
      <c r="L74" t="str">
        <f t="shared" si="3"/>
        <v>3114</v>
      </c>
    </row>
    <row r="75" spans="1:12" x14ac:dyDescent="0.2">
      <c r="A75" t="s">
        <v>8</v>
      </c>
      <c r="B75" t="s">
        <v>143</v>
      </c>
      <c r="C75" t="s">
        <v>144</v>
      </c>
      <c r="D75" t="s">
        <v>145</v>
      </c>
      <c r="E75" t="s">
        <v>12</v>
      </c>
      <c r="F75" t="s">
        <v>13</v>
      </c>
      <c r="G75" t="s">
        <v>11</v>
      </c>
      <c r="H75" t="s">
        <v>146</v>
      </c>
      <c r="I75">
        <f t="shared" si="0"/>
        <v>0</v>
      </c>
      <c r="J75">
        <f t="shared" si="1"/>
        <v>0</v>
      </c>
      <c r="K75">
        <f t="shared" si="2"/>
        <v>0</v>
      </c>
      <c r="L75">
        <f t="shared" si="3"/>
        <v>0</v>
      </c>
    </row>
    <row r="76" spans="1:12" x14ac:dyDescent="0.2">
      <c r="A76" t="s">
        <v>8</v>
      </c>
      <c r="B76" t="s">
        <v>143</v>
      </c>
      <c r="C76" t="s">
        <v>144</v>
      </c>
      <c r="D76" t="s">
        <v>145</v>
      </c>
      <c r="E76" t="s">
        <v>15</v>
      </c>
      <c r="F76" t="s">
        <v>16</v>
      </c>
      <c r="G76" t="s">
        <v>17</v>
      </c>
      <c r="H76" t="s">
        <v>147</v>
      </c>
      <c r="I76">
        <f t="shared" si="0"/>
        <v>0</v>
      </c>
      <c r="J76">
        <f t="shared" si="1"/>
        <v>0</v>
      </c>
      <c r="K76">
        <f t="shared" si="2"/>
        <v>0</v>
      </c>
      <c r="L76">
        <f t="shared" si="3"/>
        <v>0</v>
      </c>
    </row>
    <row r="77" spans="1:12" x14ac:dyDescent="0.2">
      <c r="A77" t="s">
        <v>8</v>
      </c>
      <c r="B77" t="s">
        <v>143</v>
      </c>
      <c r="C77" t="s">
        <v>144</v>
      </c>
      <c r="D77" t="s">
        <v>145</v>
      </c>
      <c r="E77" t="s">
        <v>19</v>
      </c>
      <c r="F77" t="s">
        <v>20</v>
      </c>
      <c r="G77" t="s">
        <v>20</v>
      </c>
      <c r="H77" t="s">
        <v>148</v>
      </c>
      <c r="I77">
        <f t="shared" si="0"/>
        <v>0</v>
      </c>
      <c r="J77">
        <f t="shared" si="1"/>
        <v>0</v>
      </c>
      <c r="K77">
        <f t="shared" si="2"/>
        <v>0</v>
      </c>
      <c r="L77">
        <f t="shared" si="3"/>
        <v>0</v>
      </c>
    </row>
    <row r="78" spans="1:12" x14ac:dyDescent="0.2">
      <c r="A78" t="s">
        <v>8</v>
      </c>
      <c r="B78" t="s">
        <v>143</v>
      </c>
      <c r="C78" t="s">
        <v>144</v>
      </c>
      <c r="D78" t="s">
        <v>145</v>
      </c>
      <c r="E78" t="s">
        <v>22</v>
      </c>
      <c r="F78" t="s">
        <v>23</v>
      </c>
      <c r="G78" t="s">
        <v>24</v>
      </c>
      <c r="H78" t="s">
        <v>66</v>
      </c>
      <c r="I78" t="str">
        <f t="shared" si="0"/>
        <v>938</v>
      </c>
      <c r="J78" t="str">
        <f t="shared" si="1"/>
        <v>686</v>
      </c>
      <c r="K78" t="str">
        <f t="shared" si="2"/>
        <v>117</v>
      </c>
      <c r="L78" t="str">
        <f t="shared" si="3"/>
        <v>1741</v>
      </c>
    </row>
    <row r="79" spans="1:12" x14ac:dyDescent="0.2">
      <c r="A79" t="s">
        <v>8</v>
      </c>
      <c r="B79" t="s">
        <v>149</v>
      </c>
      <c r="C79" t="s">
        <v>150</v>
      </c>
      <c r="D79" t="s">
        <v>151</v>
      </c>
      <c r="E79" t="s">
        <v>12</v>
      </c>
      <c r="F79" t="s">
        <v>13</v>
      </c>
      <c r="G79" t="s">
        <v>11</v>
      </c>
      <c r="H79" t="s">
        <v>139</v>
      </c>
      <c r="I79">
        <f t="shared" ref="I79:I114" si="4">IF(EXACT(G77,"Under 3 years old"),H77,0)</f>
        <v>0</v>
      </c>
      <c r="J79">
        <f t="shared" ref="J79:J114" si="5">IF(EXACT(G78,"3-5"),H78,0)</f>
        <v>0</v>
      </c>
      <c r="K79">
        <f t="shared" ref="K79:K114" si="6">IF(EXACT(G79,"5+"),H79,0)</f>
        <v>0</v>
      </c>
      <c r="L79">
        <f t="shared" ref="L79:L114" si="7">IF(EXACT(G76,"Total"),H76,0)</f>
        <v>0</v>
      </c>
    </row>
    <row r="80" spans="1:12" x14ac:dyDescent="0.2">
      <c r="A80" t="s">
        <v>8</v>
      </c>
      <c r="B80" t="s">
        <v>149</v>
      </c>
      <c r="C80" t="s">
        <v>150</v>
      </c>
      <c r="D80" t="s">
        <v>151</v>
      </c>
      <c r="E80" t="s">
        <v>15</v>
      </c>
      <c r="F80" t="s">
        <v>16</v>
      </c>
      <c r="G80" t="s">
        <v>17</v>
      </c>
      <c r="H80" t="s">
        <v>152</v>
      </c>
      <c r="I80">
        <f t="shared" si="4"/>
        <v>0</v>
      </c>
      <c r="J80">
        <f t="shared" si="5"/>
        <v>0</v>
      </c>
      <c r="K80">
        <f t="shared" si="6"/>
        <v>0</v>
      </c>
      <c r="L80">
        <f t="shared" si="7"/>
        <v>0</v>
      </c>
    </row>
    <row r="81" spans="1:12" x14ac:dyDescent="0.2">
      <c r="A81" t="s">
        <v>8</v>
      </c>
      <c r="B81" t="s">
        <v>149</v>
      </c>
      <c r="C81" t="s">
        <v>150</v>
      </c>
      <c r="D81" t="s">
        <v>151</v>
      </c>
      <c r="E81" t="s">
        <v>19</v>
      </c>
      <c r="F81" t="s">
        <v>20</v>
      </c>
      <c r="G81" t="s">
        <v>20</v>
      </c>
      <c r="H81" t="s">
        <v>153</v>
      </c>
      <c r="I81">
        <f t="shared" si="4"/>
        <v>0</v>
      </c>
      <c r="J81">
        <f t="shared" si="5"/>
        <v>0</v>
      </c>
      <c r="K81">
        <f t="shared" si="6"/>
        <v>0</v>
      </c>
      <c r="L81">
        <f t="shared" si="7"/>
        <v>0</v>
      </c>
    </row>
    <row r="82" spans="1:12" x14ac:dyDescent="0.2">
      <c r="A82" t="s">
        <v>8</v>
      </c>
      <c r="B82" t="s">
        <v>149</v>
      </c>
      <c r="C82" t="s">
        <v>150</v>
      </c>
      <c r="D82" t="s">
        <v>151</v>
      </c>
      <c r="E82" t="s">
        <v>22</v>
      </c>
      <c r="F82" t="s">
        <v>23</v>
      </c>
      <c r="G82" t="s">
        <v>24</v>
      </c>
      <c r="H82" t="s">
        <v>154</v>
      </c>
      <c r="I82" t="str">
        <f t="shared" si="4"/>
        <v>1733</v>
      </c>
      <c r="J82" t="str">
        <f t="shared" si="5"/>
        <v>1000</v>
      </c>
      <c r="K82" t="str">
        <f t="shared" si="6"/>
        <v>381</v>
      </c>
      <c r="L82" t="str">
        <f t="shared" si="7"/>
        <v>3114</v>
      </c>
    </row>
    <row r="83" spans="1:12" x14ac:dyDescent="0.2">
      <c r="A83" t="s">
        <v>8</v>
      </c>
      <c r="B83" t="s">
        <v>155</v>
      </c>
      <c r="C83" t="s">
        <v>156</v>
      </c>
      <c r="D83" t="s">
        <v>157</v>
      </c>
      <c r="E83" t="s">
        <v>12</v>
      </c>
      <c r="F83" t="s">
        <v>13</v>
      </c>
      <c r="G83" t="s">
        <v>11</v>
      </c>
      <c r="H83" t="s">
        <v>158</v>
      </c>
      <c r="I83">
        <f t="shared" si="4"/>
        <v>0</v>
      </c>
      <c r="J83">
        <f t="shared" si="5"/>
        <v>0</v>
      </c>
      <c r="K83">
        <f t="shared" si="6"/>
        <v>0</v>
      </c>
      <c r="L83">
        <f t="shared" si="7"/>
        <v>0</v>
      </c>
    </row>
    <row r="84" spans="1:12" x14ac:dyDescent="0.2">
      <c r="A84" t="s">
        <v>8</v>
      </c>
      <c r="B84" t="s">
        <v>155</v>
      </c>
      <c r="C84" t="s">
        <v>156</v>
      </c>
      <c r="D84" t="s">
        <v>157</v>
      </c>
      <c r="E84" t="s">
        <v>15</v>
      </c>
      <c r="F84" t="s">
        <v>16</v>
      </c>
      <c r="G84" t="s">
        <v>17</v>
      </c>
      <c r="H84" t="s">
        <v>159</v>
      </c>
      <c r="I84">
        <f t="shared" si="4"/>
        <v>0</v>
      </c>
      <c r="J84">
        <f t="shared" si="5"/>
        <v>0</v>
      </c>
      <c r="K84">
        <f t="shared" si="6"/>
        <v>0</v>
      </c>
      <c r="L84">
        <f t="shared" si="7"/>
        <v>0</v>
      </c>
    </row>
    <row r="85" spans="1:12" x14ac:dyDescent="0.2">
      <c r="A85" t="s">
        <v>8</v>
      </c>
      <c r="B85" t="s">
        <v>155</v>
      </c>
      <c r="C85" t="s">
        <v>156</v>
      </c>
      <c r="D85" t="s">
        <v>157</v>
      </c>
      <c r="E85" t="s">
        <v>19</v>
      </c>
      <c r="F85" t="s">
        <v>20</v>
      </c>
      <c r="G85" t="s">
        <v>20</v>
      </c>
      <c r="H85" t="s">
        <v>160</v>
      </c>
      <c r="I85">
        <f t="shared" si="4"/>
        <v>0</v>
      </c>
      <c r="J85">
        <f t="shared" si="5"/>
        <v>0</v>
      </c>
      <c r="K85">
        <f t="shared" si="6"/>
        <v>0</v>
      </c>
      <c r="L85">
        <f t="shared" si="7"/>
        <v>0</v>
      </c>
    </row>
    <row r="86" spans="1:12" x14ac:dyDescent="0.2">
      <c r="A86" t="s">
        <v>8</v>
      </c>
      <c r="B86" t="s">
        <v>155</v>
      </c>
      <c r="C86" t="s">
        <v>156</v>
      </c>
      <c r="D86" t="s">
        <v>157</v>
      </c>
      <c r="E86" t="s">
        <v>22</v>
      </c>
      <c r="F86" t="s">
        <v>23</v>
      </c>
      <c r="G86" t="s">
        <v>24</v>
      </c>
      <c r="H86" t="s">
        <v>161</v>
      </c>
      <c r="I86" t="str">
        <f t="shared" si="4"/>
        <v>1333</v>
      </c>
      <c r="J86" t="str">
        <f t="shared" si="5"/>
        <v>908</v>
      </c>
      <c r="K86" t="str">
        <f t="shared" si="6"/>
        <v>156</v>
      </c>
      <c r="L86" t="str">
        <f t="shared" si="7"/>
        <v>2397</v>
      </c>
    </row>
    <row r="87" spans="1:12" x14ac:dyDescent="0.2">
      <c r="A87" t="s">
        <v>8</v>
      </c>
      <c r="B87" t="s">
        <v>162</v>
      </c>
      <c r="C87" t="s">
        <v>163</v>
      </c>
      <c r="D87" t="s">
        <v>164</v>
      </c>
      <c r="E87" t="s">
        <v>12</v>
      </c>
      <c r="F87" t="s">
        <v>13</v>
      </c>
      <c r="G87" t="s">
        <v>11</v>
      </c>
      <c r="H87" t="s">
        <v>165</v>
      </c>
      <c r="I87">
        <f t="shared" si="4"/>
        <v>0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 x14ac:dyDescent="0.2">
      <c r="A88" t="s">
        <v>8</v>
      </c>
      <c r="B88" t="s">
        <v>162</v>
      </c>
      <c r="C88" t="s">
        <v>163</v>
      </c>
      <c r="D88" t="s">
        <v>164</v>
      </c>
      <c r="E88" t="s">
        <v>15</v>
      </c>
      <c r="F88" t="s">
        <v>16</v>
      </c>
      <c r="G88" t="s">
        <v>17</v>
      </c>
      <c r="H88" t="s">
        <v>166</v>
      </c>
      <c r="I88">
        <f t="shared" si="4"/>
        <v>0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 x14ac:dyDescent="0.2">
      <c r="A89" t="s">
        <v>8</v>
      </c>
      <c r="B89" t="s">
        <v>162</v>
      </c>
      <c r="C89" t="s">
        <v>163</v>
      </c>
      <c r="D89" t="s">
        <v>164</v>
      </c>
      <c r="E89" t="s">
        <v>19</v>
      </c>
      <c r="F89" t="s">
        <v>20</v>
      </c>
      <c r="G89" t="s">
        <v>20</v>
      </c>
      <c r="H89" t="s">
        <v>167</v>
      </c>
      <c r="I89">
        <f t="shared" si="4"/>
        <v>0</v>
      </c>
      <c r="J89">
        <f t="shared" si="5"/>
        <v>0</v>
      </c>
      <c r="K89">
        <f t="shared" si="6"/>
        <v>0</v>
      </c>
      <c r="L89">
        <f t="shared" si="7"/>
        <v>0</v>
      </c>
    </row>
    <row r="90" spans="1:12" x14ac:dyDescent="0.2">
      <c r="A90" t="s">
        <v>8</v>
      </c>
      <c r="B90" t="s">
        <v>162</v>
      </c>
      <c r="C90" t="s">
        <v>163</v>
      </c>
      <c r="D90" t="s">
        <v>164</v>
      </c>
      <c r="E90" t="s">
        <v>22</v>
      </c>
      <c r="F90" t="s">
        <v>23</v>
      </c>
      <c r="G90" t="s">
        <v>24</v>
      </c>
      <c r="H90" t="s">
        <v>168</v>
      </c>
      <c r="I90" t="str">
        <f t="shared" si="4"/>
        <v>1133</v>
      </c>
      <c r="J90" t="str">
        <f t="shared" si="5"/>
        <v>723</v>
      </c>
      <c r="K90" t="str">
        <f t="shared" si="6"/>
        <v>154</v>
      </c>
      <c r="L90" t="str">
        <f t="shared" si="7"/>
        <v>2010</v>
      </c>
    </row>
    <row r="91" spans="1:12" x14ac:dyDescent="0.2">
      <c r="A91" t="s">
        <v>8</v>
      </c>
      <c r="B91" t="s">
        <v>169</v>
      </c>
      <c r="C91" t="s">
        <v>170</v>
      </c>
      <c r="D91" t="s">
        <v>171</v>
      </c>
      <c r="E91" t="s">
        <v>12</v>
      </c>
      <c r="F91" t="s">
        <v>13</v>
      </c>
      <c r="G91" t="s">
        <v>11</v>
      </c>
      <c r="H91" t="s">
        <v>172</v>
      </c>
      <c r="I91">
        <f t="shared" si="4"/>
        <v>0</v>
      </c>
      <c r="J91">
        <f t="shared" si="5"/>
        <v>0</v>
      </c>
      <c r="K91">
        <f t="shared" si="6"/>
        <v>0</v>
      </c>
      <c r="L91">
        <f t="shared" si="7"/>
        <v>0</v>
      </c>
    </row>
    <row r="92" spans="1:12" x14ac:dyDescent="0.2">
      <c r="A92" t="s">
        <v>8</v>
      </c>
      <c r="B92" t="s">
        <v>169</v>
      </c>
      <c r="C92" t="s">
        <v>170</v>
      </c>
      <c r="D92" t="s">
        <v>171</v>
      </c>
      <c r="E92" t="s">
        <v>15</v>
      </c>
      <c r="F92" t="s">
        <v>16</v>
      </c>
      <c r="G92" t="s">
        <v>17</v>
      </c>
      <c r="H92" t="s">
        <v>173</v>
      </c>
      <c r="I92">
        <f t="shared" si="4"/>
        <v>0</v>
      </c>
      <c r="J92">
        <f t="shared" si="5"/>
        <v>0</v>
      </c>
      <c r="K92">
        <f t="shared" si="6"/>
        <v>0</v>
      </c>
      <c r="L92">
        <f t="shared" si="7"/>
        <v>0</v>
      </c>
    </row>
    <row r="93" spans="1:12" x14ac:dyDescent="0.2">
      <c r="A93" t="s">
        <v>8</v>
      </c>
      <c r="B93" t="s">
        <v>169</v>
      </c>
      <c r="C93" t="s">
        <v>170</v>
      </c>
      <c r="D93" t="s">
        <v>171</v>
      </c>
      <c r="E93" t="s">
        <v>19</v>
      </c>
      <c r="F93" t="s">
        <v>20</v>
      </c>
      <c r="G93" t="s">
        <v>20</v>
      </c>
      <c r="H93" t="s">
        <v>174</v>
      </c>
      <c r="I93">
        <f t="shared" si="4"/>
        <v>0</v>
      </c>
      <c r="J93">
        <f t="shared" si="5"/>
        <v>0</v>
      </c>
      <c r="K93">
        <f t="shared" si="6"/>
        <v>0</v>
      </c>
      <c r="L93">
        <f t="shared" si="7"/>
        <v>0</v>
      </c>
    </row>
    <row r="94" spans="1:12" x14ac:dyDescent="0.2">
      <c r="A94" t="s">
        <v>8</v>
      </c>
      <c r="B94" t="s">
        <v>169</v>
      </c>
      <c r="C94" t="s">
        <v>170</v>
      </c>
      <c r="D94" t="s">
        <v>171</v>
      </c>
      <c r="E94" t="s">
        <v>22</v>
      </c>
      <c r="F94" t="s">
        <v>23</v>
      </c>
      <c r="G94" t="s">
        <v>24</v>
      </c>
      <c r="H94" t="s">
        <v>175</v>
      </c>
      <c r="I94" t="str">
        <f t="shared" si="4"/>
        <v>4383</v>
      </c>
      <c r="J94" t="str">
        <f t="shared" si="5"/>
        <v>2347</v>
      </c>
      <c r="K94" t="str">
        <f t="shared" si="6"/>
        <v>505</v>
      </c>
      <c r="L94" t="str">
        <f t="shared" si="7"/>
        <v>7235</v>
      </c>
    </row>
    <row r="95" spans="1:12" x14ac:dyDescent="0.2">
      <c r="A95" t="s">
        <v>8</v>
      </c>
      <c r="B95" t="s">
        <v>176</v>
      </c>
      <c r="C95" t="s">
        <v>177</v>
      </c>
      <c r="D95" t="s">
        <v>178</v>
      </c>
      <c r="E95" t="s">
        <v>12</v>
      </c>
      <c r="F95" t="s">
        <v>13</v>
      </c>
      <c r="G95" t="s">
        <v>11</v>
      </c>
      <c r="H95" t="s">
        <v>179</v>
      </c>
      <c r="I95">
        <f t="shared" si="4"/>
        <v>0</v>
      </c>
      <c r="J95">
        <f t="shared" si="5"/>
        <v>0</v>
      </c>
      <c r="K95">
        <f t="shared" si="6"/>
        <v>0</v>
      </c>
      <c r="L95">
        <f t="shared" si="7"/>
        <v>0</v>
      </c>
    </row>
    <row r="96" spans="1:12" x14ac:dyDescent="0.2">
      <c r="A96" t="s">
        <v>8</v>
      </c>
      <c r="B96" t="s">
        <v>176</v>
      </c>
      <c r="C96" t="s">
        <v>177</v>
      </c>
      <c r="D96" t="s">
        <v>178</v>
      </c>
      <c r="E96" t="s">
        <v>15</v>
      </c>
      <c r="F96" t="s">
        <v>16</v>
      </c>
      <c r="G96" t="s">
        <v>17</v>
      </c>
      <c r="H96" t="s">
        <v>180</v>
      </c>
      <c r="I96">
        <f t="shared" si="4"/>
        <v>0</v>
      </c>
      <c r="J96">
        <f t="shared" si="5"/>
        <v>0</v>
      </c>
      <c r="K96">
        <f t="shared" si="6"/>
        <v>0</v>
      </c>
      <c r="L96">
        <f t="shared" si="7"/>
        <v>0</v>
      </c>
    </row>
    <row r="97" spans="1:12" x14ac:dyDescent="0.2">
      <c r="A97" t="s">
        <v>8</v>
      </c>
      <c r="B97" t="s">
        <v>176</v>
      </c>
      <c r="C97" t="s">
        <v>177</v>
      </c>
      <c r="D97" t="s">
        <v>178</v>
      </c>
      <c r="E97" t="s">
        <v>19</v>
      </c>
      <c r="F97" t="s">
        <v>20</v>
      </c>
      <c r="G97" t="s">
        <v>20</v>
      </c>
      <c r="H97" t="s">
        <v>181</v>
      </c>
      <c r="I97">
        <f t="shared" si="4"/>
        <v>0</v>
      </c>
      <c r="J97">
        <f t="shared" si="5"/>
        <v>0</v>
      </c>
      <c r="K97">
        <f t="shared" si="6"/>
        <v>0</v>
      </c>
      <c r="L97">
        <f t="shared" si="7"/>
        <v>0</v>
      </c>
    </row>
    <row r="98" spans="1:12" x14ac:dyDescent="0.2">
      <c r="A98" t="s">
        <v>8</v>
      </c>
      <c r="B98" t="s">
        <v>176</v>
      </c>
      <c r="C98" t="s">
        <v>177</v>
      </c>
      <c r="D98" t="s">
        <v>178</v>
      </c>
      <c r="E98" t="s">
        <v>22</v>
      </c>
      <c r="F98" t="s">
        <v>23</v>
      </c>
      <c r="G98" t="s">
        <v>24</v>
      </c>
      <c r="H98" t="s">
        <v>182</v>
      </c>
      <c r="I98" t="str">
        <f t="shared" si="4"/>
        <v>1767</v>
      </c>
      <c r="J98" t="str">
        <f t="shared" si="5"/>
        <v>821</v>
      </c>
      <c r="K98" t="str">
        <f t="shared" si="6"/>
        <v>142</v>
      </c>
      <c r="L98" t="str">
        <f t="shared" si="7"/>
        <v>2730</v>
      </c>
    </row>
    <row r="99" spans="1:12" x14ac:dyDescent="0.2">
      <c r="A99" t="s">
        <v>8</v>
      </c>
      <c r="B99" t="s">
        <v>183</v>
      </c>
      <c r="C99" t="s">
        <v>184</v>
      </c>
      <c r="D99" t="s">
        <v>185</v>
      </c>
      <c r="E99" t="s">
        <v>12</v>
      </c>
      <c r="F99" t="s">
        <v>13</v>
      </c>
      <c r="G99" t="s">
        <v>11</v>
      </c>
      <c r="H99" t="s">
        <v>186</v>
      </c>
      <c r="I99">
        <f t="shared" si="4"/>
        <v>0</v>
      </c>
      <c r="J99">
        <f t="shared" si="5"/>
        <v>0</v>
      </c>
      <c r="K99">
        <f t="shared" si="6"/>
        <v>0</v>
      </c>
      <c r="L99">
        <f t="shared" si="7"/>
        <v>0</v>
      </c>
    </row>
    <row r="100" spans="1:12" x14ac:dyDescent="0.2">
      <c r="A100" t="s">
        <v>8</v>
      </c>
      <c r="B100" t="s">
        <v>183</v>
      </c>
      <c r="C100" t="s">
        <v>184</v>
      </c>
      <c r="D100" t="s">
        <v>185</v>
      </c>
      <c r="E100" t="s">
        <v>15</v>
      </c>
      <c r="F100" t="s">
        <v>16</v>
      </c>
      <c r="G100" t="s">
        <v>17</v>
      </c>
      <c r="H100" t="s">
        <v>187</v>
      </c>
      <c r="I100">
        <f t="shared" si="4"/>
        <v>0</v>
      </c>
      <c r="J100">
        <f t="shared" si="5"/>
        <v>0</v>
      </c>
      <c r="K100">
        <f t="shared" si="6"/>
        <v>0</v>
      </c>
      <c r="L100">
        <f t="shared" si="7"/>
        <v>0</v>
      </c>
    </row>
    <row r="101" spans="1:12" x14ac:dyDescent="0.2">
      <c r="A101" t="s">
        <v>8</v>
      </c>
      <c r="B101" t="s">
        <v>183</v>
      </c>
      <c r="C101" t="s">
        <v>184</v>
      </c>
      <c r="D101" t="s">
        <v>185</v>
      </c>
      <c r="E101" t="s">
        <v>19</v>
      </c>
      <c r="F101" t="s">
        <v>20</v>
      </c>
      <c r="G101" t="s">
        <v>20</v>
      </c>
      <c r="H101" t="s">
        <v>188</v>
      </c>
      <c r="I101">
        <f t="shared" si="4"/>
        <v>0</v>
      </c>
      <c r="J101">
        <f t="shared" si="5"/>
        <v>0</v>
      </c>
      <c r="K101">
        <f t="shared" si="6"/>
        <v>0</v>
      </c>
      <c r="L101">
        <f t="shared" si="7"/>
        <v>0</v>
      </c>
    </row>
    <row r="102" spans="1:12" x14ac:dyDescent="0.2">
      <c r="A102" t="s">
        <v>8</v>
      </c>
      <c r="B102" t="s">
        <v>183</v>
      </c>
      <c r="C102" t="s">
        <v>184</v>
      </c>
      <c r="D102" t="s">
        <v>185</v>
      </c>
      <c r="E102" t="s">
        <v>22</v>
      </c>
      <c r="F102" t="s">
        <v>23</v>
      </c>
      <c r="G102" t="s">
        <v>24</v>
      </c>
      <c r="H102" t="s">
        <v>189</v>
      </c>
      <c r="I102" t="str">
        <f t="shared" si="4"/>
        <v>1607</v>
      </c>
      <c r="J102" t="str">
        <f t="shared" si="5"/>
        <v>629</v>
      </c>
      <c r="K102" t="str">
        <f t="shared" si="6"/>
        <v>93</v>
      </c>
      <c r="L102" t="str">
        <f t="shared" si="7"/>
        <v>2329</v>
      </c>
    </row>
    <row r="103" spans="1:12" x14ac:dyDescent="0.2">
      <c r="A103" t="s">
        <v>8</v>
      </c>
      <c r="B103" t="s">
        <v>190</v>
      </c>
      <c r="C103" t="s">
        <v>191</v>
      </c>
      <c r="D103" t="s">
        <v>192</v>
      </c>
      <c r="E103" t="s">
        <v>12</v>
      </c>
      <c r="F103" t="s">
        <v>13</v>
      </c>
      <c r="G103" t="s">
        <v>11</v>
      </c>
      <c r="H103" t="s">
        <v>193</v>
      </c>
      <c r="I103">
        <f t="shared" si="4"/>
        <v>0</v>
      </c>
      <c r="J103">
        <f t="shared" si="5"/>
        <v>0</v>
      </c>
      <c r="K103">
        <f t="shared" si="6"/>
        <v>0</v>
      </c>
      <c r="L103">
        <f t="shared" si="7"/>
        <v>0</v>
      </c>
    </row>
    <row r="104" spans="1:12" x14ac:dyDescent="0.2">
      <c r="A104" t="s">
        <v>8</v>
      </c>
      <c r="B104" t="s">
        <v>190</v>
      </c>
      <c r="C104" t="s">
        <v>191</v>
      </c>
      <c r="D104" t="s">
        <v>192</v>
      </c>
      <c r="E104" t="s">
        <v>15</v>
      </c>
      <c r="F104" t="s">
        <v>16</v>
      </c>
      <c r="G104" t="s">
        <v>17</v>
      </c>
      <c r="H104" t="s">
        <v>194</v>
      </c>
      <c r="I104">
        <f t="shared" si="4"/>
        <v>0</v>
      </c>
      <c r="J104">
        <f t="shared" si="5"/>
        <v>0</v>
      </c>
      <c r="K104">
        <f t="shared" si="6"/>
        <v>0</v>
      </c>
      <c r="L104">
        <f t="shared" si="7"/>
        <v>0</v>
      </c>
    </row>
    <row r="105" spans="1:12" x14ac:dyDescent="0.2">
      <c r="A105" t="s">
        <v>8</v>
      </c>
      <c r="B105" t="s">
        <v>190</v>
      </c>
      <c r="C105" t="s">
        <v>191</v>
      </c>
      <c r="D105" t="s">
        <v>192</v>
      </c>
      <c r="E105" t="s">
        <v>19</v>
      </c>
      <c r="F105" t="s">
        <v>20</v>
      </c>
      <c r="G105" t="s">
        <v>20</v>
      </c>
      <c r="H105" t="s">
        <v>195</v>
      </c>
      <c r="I105">
        <f t="shared" si="4"/>
        <v>0</v>
      </c>
      <c r="J105">
        <f t="shared" si="5"/>
        <v>0</v>
      </c>
      <c r="K105">
        <f t="shared" si="6"/>
        <v>0</v>
      </c>
      <c r="L105">
        <f t="shared" si="7"/>
        <v>0</v>
      </c>
    </row>
    <row r="106" spans="1:12" x14ac:dyDescent="0.2">
      <c r="A106" t="s">
        <v>8</v>
      </c>
      <c r="B106" t="s">
        <v>190</v>
      </c>
      <c r="C106" t="s">
        <v>191</v>
      </c>
      <c r="D106" t="s">
        <v>192</v>
      </c>
      <c r="E106" t="s">
        <v>22</v>
      </c>
      <c r="F106" t="s">
        <v>23</v>
      </c>
      <c r="G106" t="s">
        <v>24</v>
      </c>
      <c r="H106" t="s">
        <v>196</v>
      </c>
      <c r="I106" t="str">
        <f t="shared" si="4"/>
        <v>1009</v>
      </c>
      <c r="J106" t="str">
        <f t="shared" si="5"/>
        <v>897</v>
      </c>
      <c r="K106" t="str">
        <f t="shared" si="6"/>
        <v>270</v>
      </c>
      <c r="L106" t="str">
        <f t="shared" si="7"/>
        <v>2176</v>
      </c>
    </row>
    <row r="107" spans="1:12" x14ac:dyDescent="0.2">
      <c r="A107" t="s">
        <v>8</v>
      </c>
      <c r="B107" t="s">
        <v>197</v>
      </c>
      <c r="C107" t="s">
        <v>198</v>
      </c>
      <c r="D107" t="s">
        <v>199</v>
      </c>
      <c r="E107" t="s">
        <v>12</v>
      </c>
      <c r="F107" t="s">
        <v>13</v>
      </c>
      <c r="G107" t="s">
        <v>11</v>
      </c>
      <c r="H107" t="s">
        <v>200</v>
      </c>
      <c r="I107">
        <f t="shared" si="4"/>
        <v>0</v>
      </c>
      <c r="J107">
        <f t="shared" si="5"/>
        <v>0</v>
      </c>
      <c r="K107">
        <f t="shared" si="6"/>
        <v>0</v>
      </c>
      <c r="L107">
        <f t="shared" si="7"/>
        <v>0</v>
      </c>
    </row>
    <row r="108" spans="1:12" x14ac:dyDescent="0.2">
      <c r="A108" t="s">
        <v>8</v>
      </c>
      <c r="B108" t="s">
        <v>197</v>
      </c>
      <c r="C108" t="s">
        <v>198</v>
      </c>
      <c r="D108" t="s">
        <v>199</v>
      </c>
      <c r="E108" t="s">
        <v>15</v>
      </c>
      <c r="F108" t="s">
        <v>16</v>
      </c>
      <c r="G108" t="s">
        <v>17</v>
      </c>
      <c r="H108" t="s">
        <v>201</v>
      </c>
      <c r="I108">
        <f t="shared" si="4"/>
        <v>0</v>
      </c>
      <c r="J108">
        <f t="shared" si="5"/>
        <v>0</v>
      </c>
      <c r="K108">
        <f t="shared" si="6"/>
        <v>0</v>
      </c>
      <c r="L108">
        <f t="shared" si="7"/>
        <v>0</v>
      </c>
    </row>
    <row r="109" spans="1:12" x14ac:dyDescent="0.2">
      <c r="A109" t="s">
        <v>8</v>
      </c>
      <c r="B109" t="s">
        <v>197</v>
      </c>
      <c r="C109" t="s">
        <v>198</v>
      </c>
      <c r="D109" t="s">
        <v>199</v>
      </c>
      <c r="E109" t="s">
        <v>19</v>
      </c>
      <c r="F109" t="s">
        <v>20</v>
      </c>
      <c r="G109" t="s">
        <v>20</v>
      </c>
      <c r="H109" t="s">
        <v>202</v>
      </c>
      <c r="I109">
        <f t="shared" si="4"/>
        <v>0</v>
      </c>
      <c r="J109">
        <f t="shared" si="5"/>
        <v>0</v>
      </c>
      <c r="K109">
        <f t="shared" si="6"/>
        <v>0</v>
      </c>
      <c r="L109">
        <f t="shared" si="7"/>
        <v>0</v>
      </c>
    </row>
    <row r="110" spans="1:12" x14ac:dyDescent="0.2">
      <c r="A110" t="s">
        <v>8</v>
      </c>
      <c r="B110" t="s">
        <v>197</v>
      </c>
      <c r="C110" t="s">
        <v>198</v>
      </c>
      <c r="D110" t="s">
        <v>199</v>
      </c>
      <c r="E110" t="s">
        <v>22</v>
      </c>
      <c r="F110" t="s">
        <v>23</v>
      </c>
      <c r="G110" t="s">
        <v>24</v>
      </c>
      <c r="H110" t="s">
        <v>85</v>
      </c>
      <c r="I110" t="str">
        <f t="shared" si="4"/>
        <v>6888</v>
      </c>
      <c r="J110" t="str">
        <f t="shared" si="5"/>
        <v>7045</v>
      </c>
      <c r="K110" t="str">
        <f t="shared" si="6"/>
        <v>2191</v>
      </c>
      <c r="L110" t="str">
        <f t="shared" si="7"/>
        <v>16124</v>
      </c>
    </row>
    <row r="111" spans="1:12" x14ac:dyDescent="0.2">
      <c r="A111" t="s">
        <v>8</v>
      </c>
      <c r="B111" t="s">
        <v>203</v>
      </c>
      <c r="C111" t="s">
        <v>198</v>
      </c>
      <c r="D111" t="s">
        <v>199</v>
      </c>
      <c r="E111" t="s">
        <v>12</v>
      </c>
      <c r="F111" t="s">
        <v>13</v>
      </c>
      <c r="G111" t="s">
        <v>11</v>
      </c>
      <c r="H111" t="s">
        <v>200</v>
      </c>
      <c r="I111">
        <f t="shared" si="4"/>
        <v>0</v>
      </c>
      <c r="J111">
        <f t="shared" si="5"/>
        <v>0</v>
      </c>
      <c r="K111">
        <f t="shared" si="6"/>
        <v>0</v>
      </c>
      <c r="L111">
        <f t="shared" si="7"/>
        <v>0</v>
      </c>
    </row>
    <row r="112" spans="1:12" x14ac:dyDescent="0.2">
      <c r="A112" t="s">
        <v>8</v>
      </c>
      <c r="B112" t="s">
        <v>203</v>
      </c>
      <c r="C112" t="s">
        <v>198</v>
      </c>
      <c r="D112" t="s">
        <v>199</v>
      </c>
      <c r="E112" t="s">
        <v>15</v>
      </c>
      <c r="F112" t="s">
        <v>16</v>
      </c>
      <c r="G112" t="s">
        <v>17</v>
      </c>
      <c r="H112" t="s">
        <v>201</v>
      </c>
      <c r="I112">
        <f t="shared" si="4"/>
        <v>0</v>
      </c>
      <c r="J112">
        <f t="shared" si="5"/>
        <v>0</v>
      </c>
      <c r="K112">
        <f t="shared" si="6"/>
        <v>0</v>
      </c>
      <c r="L112">
        <f t="shared" si="7"/>
        <v>0</v>
      </c>
    </row>
    <row r="113" spans="1:12" x14ac:dyDescent="0.2">
      <c r="A113" t="s">
        <v>8</v>
      </c>
      <c r="B113" t="s">
        <v>203</v>
      </c>
      <c r="C113" t="s">
        <v>198</v>
      </c>
      <c r="D113" t="s">
        <v>199</v>
      </c>
      <c r="E113" t="s">
        <v>19</v>
      </c>
      <c r="F113" t="s">
        <v>20</v>
      </c>
      <c r="G113" t="s">
        <v>20</v>
      </c>
      <c r="H113" t="s">
        <v>202</v>
      </c>
      <c r="I113">
        <f t="shared" si="4"/>
        <v>0</v>
      </c>
      <c r="J113">
        <f t="shared" si="5"/>
        <v>0</v>
      </c>
      <c r="K113">
        <f t="shared" si="6"/>
        <v>0</v>
      </c>
      <c r="L113">
        <f t="shared" si="7"/>
        <v>0</v>
      </c>
    </row>
    <row r="114" spans="1:12" x14ac:dyDescent="0.2">
      <c r="A114" t="s">
        <v>8</v>
      </c>
      <c r="B114" t="s">
        <v>203</v>
      </c>
      <c r="C114" t="s">
        <v>198</v>
      </c>
      <c r="D114" t="s">
        <v>199</v>
      </c>
      <c r="E114" t="s">
        <v>22</v>
      </c>
      <c r="F114" t="s">
        <v>23</v>
      </c>
      <c r="G114" t="s">
        <v>24</v>
      </c>
      <c r="H114" t="s">
        <v>85</v>
      </c>
      <c r="I114" t="str">
        <f t="shared" si="4"/>
        <v>6888</v>
      </c>
      <c r="J114" t="str">
        <f t="shared" si="5"/>
        <v>7045</v>
      </c>
      <c r="K114" t="str">
        <f t="shared" si="6"/>
        <v>2191</v>
      </c>
      <c r="L114" t="str">
        <f t="shared" si="7"/>
        <v>16124</v>
      </c>
    </row>
  </sheetData>
  <pageMargins left="0.7" right="0.7" top="0.75" bottom="0.75" header="0.3" footer="0.3"/>
  <ignoredErrors>
    <ignoredError sqref="A115:I116 A1:H1 A2:H2 A3:H7 A9:H114 A8:F8 H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2CC7-9A51-444B-9132-7BF6CBF44512}">
  <dimension ref="A1:M114"/>
  <sheetViews>
    <sheetView tabSelected="1" topLeftCell="A89" workbookViewId="0">
      <selection activeCell="M2" sqref="M2:M11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204</v>
      </c>
      <c r="J1" t="s">
        <v>205</v>
      </c>
      <c r="K1" t="s">
        <v>24</v>
      </c>
      <c r="L1" t="s">
        <v>11</v>
      </c>
      <c r="M1" t="s">
        <v>206</v>
      </c>
    </row>
    <row r="2" spans="1:13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M2" t="str">
        <f>REPLACE(B2,1,1,"1")</f>
        <v>1</v>
      </c>
    </row>
    <row r="3" spans="1:13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L3">
        <v>0</v>
      </c>
      <c r="M3" t="str">
        <f t="shared" ref="M3:M66" si="0">REPLACE(B3,1,1,"1")</f>
        <v>1</v>
      </c>
    </row>
    <row r="4" spans="1:13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20</v>
      </c>
      <c r="H4" t="s">
        <v>21</v>
      </c>
      <c r="L4">
        <v>0</v>
      </c>
      <c r="M4" t="str">
        <f t="shared" si="0"/>
        <v>1</v>
      </c>
    </row>
    <row r="5" spans="1:13" x14ac:dyDescent="0.2">
      <c r="A5" t="s">
        <v>8</v>
      </c>
      <c r="B5" t="s">
        <v>9</v>
      </c>
      <c r="C5" t="s">
        <v>10</v>
      </c>
      <c r="D5" t="s">
        <v>11</v>
      </c>
      <c r="E5" t="s">
        <v>22</v>
      </c>
      <c r="F5" t="s">
        <v>23</v>
      </c>
      <c r="G5" t="s">
        <v>24</v>
      </c>
      <c r="H5" t="s">
        <v>25</v>
      </c>
      <c r="L5">
        <v>0</v>
      </c>
      <c r="M5" t="str">
        <f t="shared" si="0"/>
        <v>1</v>
      </c>
    </row>
    <row r="6" spans="1:13" x14ac:dyDescent="0.2">
      <c r="A6" t="s">
        <v>8</v>
      </c>
      <c r="B6" t="s">
        <v>12</v>
      </c>
      <c r="C6" t="s">
        <v>26</v>
      </c>
      <c r="D6" t="s">
        <v>27</v>
      </c>
      <c r="E6" t="s">
        <v>12</v>
      </c>
      <c r="F6" t="s">
        <v>13</v>
      </c>
      <c r="G6" t="s">
        <v>11</v>
      </c>
      <c r="H6" t="s">
        <v>28</v>
      </c>
      <c r="L6" t="s">
        <v>28</v>
      </c>
      <c r="M6" t="str">
        <f t="shared" si="0"/>
        <v>1</v>
      </c>
    </row>
    <row r="7" spans="1:13" x14ac:dyDescent="0.2">
      <c r="A7" t="s">
        <v>8</v>
      </c>
      <c r="B7" t="s">
        <v>12</v>
      </c>
      <c r="C7" t="s">
        <v>13</v>
      </c>
      <c r="D7" t="s">
        <v>11</v>
      </c>
      <c r="E7" t="s">
        <v>12</v>
      </c>
      <c r="F7" t="s">
        <v>26</v>
      </c>
      <c r="G7" t="s">
        <v>27</v>
      </c>
      <c r="H7" t="s">
        <v>28</v>
      </c>
      <c r="L7">
        <v>0</v>
      </c>
      <c r="M7" t="str">
        <f t="shared" si="0"/>
        <v>1</v>
      </c>
    </row>
    <row r="8" spans="1:13" x14ac:dyDescent="0.2">
      <c r="A8" t="s">
        <v>8</v>
      </c>
      <c r="B8" t="s">
        <v>12</v>
      </c>
      <c r="C8" t="s">
        <v>26</v>
      </c>
      <c r="D8" t="s">
        <v>27</v>
      </c>
      <c r="E8" t="s">
        <v>15</v>
      </c>
      <c r="F8" t="s">
        <v>16</v>
      </c>
      <c r="G8" t="s">
        <v>17</v>
      </c>
      <c r="H8" t="s">
        <v>29</v>
      </c>
      <c r="L8">
        <v>0</v>
      </c>
      <c r="M8" t="str">
        <f t="shared" si="0"/>
        <v>1</v>
      </c>
    </row>
    <row r="9" spans="1:13" x14ac:dyDescent="0.2">
      <c r="A9" t="s">
        <v>8</v>
      </c>
      <c r="B9" t="s">
        <v>12</v>
      </c>
      <c r="C9" t="s">
        <v>26</v>
      </c>
      <c r="D9" t="s">
        <v>27</v>
      </c>
      <c r="E9" t="s">
        <v>19</v>
      </c>
      <c r="F9" t="s">
        <v>20</v>
      </c>
      <c r="G9" t="s">
        <v>20</v>
      </c>
      <c r="H9" t="s">
        <v>30</v>
      </c>
      <c r="L9">
        <v>0</v>
      </c>
      <c r="M9" t="str">
        <f t="shared" si="0"/>
        <v>1</v>
      </c>
    </row>
    <row r="10" spans="1:13" x14ac:dyDescent="0.2">
      <c r="A10" t="s">
        <v>8</v>
      </c>
      <c r="B10" t="s">
        <v>12</v>
      </c>
      <c r="C10" t="s">
        <v>26</v>
      </c>
      <c r="D10" t="s">
        <v>27</v>
      </c>
      <c r="E10" t="s">
        <v>22</v>
      </c>
      <c r="F10" t="s">
        <v>23</v>
      </c>
      <c r="G10" t="s">
        <v>24</v>
      </c>
      <c r="H10" t="s">
        <v>31</v>
      </c>
      <c r="L10">
        <v>0</v>
      </c>
      <c r="M10" t="str">
        <f t="shared" si="0"/>
        <v>1</v>
      </c>
    </row>
    <row r="11" spans="1:13" x14ac:dyDescent="0.2">
      <c r="A11" t="s">
        <v>8</v>
      </c>
      <c r="B11" t="s">
        <v>32</v>
      </c>
      <c r="C11" t="s">
        <v>33</v>
      </c>
      <c r="D11" t="s">
        <v>34</v>
      </c>
      <c r="E11" t="s">
        <v>12</v>
      </c>
      <c r="F11" t="s">
        <v>13</v>
      </c>
      <c r="G11" t="s">
        <v>11</v>
      </c>
      <c r="H11" t="s">
        <v>35</v>
      </c>
      <c r="L11" t="s">
        <v>35</v>
      </c>
      <c r="M11" t="str">
        <f t="shared" si="0"/>
        <v>181</v>
      </c>
    </row>
    <row r="12" spans="1:13" x14ac:dyDescent="0.2">
      <c r="A12" t="s">
        <v>8</v>
      </c>
      <c r="B12" t="s">
        <v>32</v>
      </c>
      <c r="C12" t="s">
        <v>33</v>
      </c>
      <c r="D12" t="s">
        <v>34</v>
      </c>
      <c r="E12" t="s">
        <v>15</v>
      </c>
      <c r="F12" t="s">
        <v>16</v>
      </c>
      <c r="G12" t="s">
        <v>17</v>
      </c>
      <c r="H12" t="s">
        <v>36</v>
      </c>
      <c r="L12">
        <v>0</v>
      </c>
      <c r="M12" t="str">
        <f t="shared" si="0"/>
        <v>181</v>
      </c>
    </row>
    <row r="13" spans="1:13" x14ac:dyDescent="0.2">
      <c r="A13" t="s">
        <v>8</v>
      </c>
      <c r="B13" t="s">
        <v>32</v>
      </c>
      <c r="C13" t="s">
        <v>33</v>
      </c>
      <c r="D13" t="s">
        <v>34</v>
      </c>
      <c r="E13" t="s">
        <v>19</v>
      </c>
      <c r="F13" t="s">
        <v>20</v>
      </c>
      <c r="G13" t="s">
        <v>20</v>
      </c>
      <c r="H13" t="s">
        <v>37</v>
      </c>
      <c r="L13">
        <v>0</v>
      </c>
      <c r="M13" t="str">
        <f t="shared" si="0"/>
        <v>181</v>
      </c>
    </row>
    <row r="14" spans="1:13" x14ac:dyDescent="0.2">
      <c r="A14" t="s">
        <v>8</v>
      </c>
      <c r="B14" t="s">
        <v>32</v>
      </c>
      <c r="C14" t="s">
        <v>33</v>
      </c>
      <c r="D14" t="s">
        <v>34</v>
      </c>
      <c r="E14" t="s">
        <v>22</v>
      </c>
      <c r="F14" t="s">
        <v>23</v>
      </c>
      <c r="G14" t="s">
        <v>24</v>
      </c>
      <c r="H14" t="s">
        <v>38</v>
      </c>
      <c r="I14" t="s">
        <v>36</v>
      </c>
      <c r="J14" t="s">
        <v>37</v>
      </c>
      <c r="K14" t="s">
        <v>38</v>
      </c>
      <c r="L14" t="s">
        <v>35</v>
      </c>
      <c r="M14" t="str">
        <f t="shared" si="0"/>
        <v>181</v>
      </c>
    </row>
    <row r="15" spans="1:13" x14ac:dyDescent="0.2">
      <c r="A15" t="s">
        <v>8</v>
      </c>
      <c r="B15" t="s">
        <v>39</v>
      </c>
      <c r="C15" t="s">
        <v>40</v>
      </c>
      <c r="D15" t="s">
        <v>41</v>
      </c>
      <c r="E15" t="s">
        <v>12</v>
      </c>
      <c r="F15" t="s">
        <v>13</v>
      </c>
      <c r="G15" t="s">
        <v>11</v>
      </c>
      <c r="H15" t="s">
        <v>42</v>
      </c>
      <c r="I15">
        <v>0</v>
      </c>
      <c r="J15">
        <v>0</v>
      </c>
      <c r="K15">
        <v>0</v>
      </c>
      <c r="L15">
        <v>0</v>
      </c>
      <c r="M15" t="str">
        <f t="shared" si="0"/>
        <v>182</v>
      </c>
    </row>
    <row r="16" spans="1:13" x14ac:dyDescent="0.2">
      <c r="A16" t="s">
        <v>8</v>
      </c>
      <c r="B16" t="s">
        <v>39</v>
      </c>
      <c r="C16" t="s">
        <v>40</v>
      </c>
      <c r="D16" t="s">
        <v>41</v>
      </c>
      <c r="E16" t="s">
        <v>15</v>
      </c>
      <c r="F16" t="s">
        <v>16</v>
      </c>
      <c r="G16" t="s">
        <v>17</v>
      </c>
      <c r="H16" t="s">
        <v>43</v>
      </c>
      <c r="I16">
        <v>0</v>
      </c>
      <c r="J16">
        <v>0</v>
      </c>
      <c r="K16">
        <v>0</v>
      </c>
      <c r="L16">
        <v>0</v>
      </c>
      <c r="M16" t="str">
        <f t="shared" si="0"/>
        <v>182</v>
      </c>
    </row>
    <row r="17" spans="1:13" x14ac:dyDescent="0.2">
      <c r="A17" t="s">
        <v>8</v>
      </c>
      <c r="B17" t="s">
        <v>39</v>
      </c>
      <c r="C17" t="s">
        <v>40</v>
      </c>
      <c r="D17" t="s">
        <v>41</v>
      </c>
      <c r="E17" t="s">
        <v>19</v>
      </c>
      <c r="F17" t="s">
        <v>20</v>
      </c>
      <c r="G17" t="s">
        <v>20</v>
      </c>
      <c r="H17" t="s">
        <v>44</v>
      </c>
      <c r="I17">
        <v>0</v>
      </c>
      <c r="J17">
        <v>0</v>
      </c>
      <c r="K17">
        <v>0</v>
      </c>
      <c r="L17">
        <v>0</v>
      </c>
      <c r="M17" t="str">
        <f t="shared" si="0"/>
        <v>182</v>
      </c>
    </row>
    <row r="18" spans="1:13" x14ac:dyDescent="0.2">
      <c r="A18" t="s">
        <v>8</v>
      </c>
      <c r="B18" t="s">
        <v>39</v>
      </c>
      <c r="C18" t="s">
        <v>40</v>
      </c>
      <c r="D18" t="s">
        <v>41</v>
      </c>
      <c r="E18" t="s">
        <v>22</v>
      </c>
      <c r="F18" t="s">
        <v>23</v>
      </c>
      <c r="G18" t="s">
        <v>24</v>
      </c>
      <c r="H18" t="s">
        <v>45</v>
      </c>
      <c r="I18" t="s">
        <v>43</v>
      </c>
      <c r="J18" t="s">
        <v>44</v>
      </c>
      <c r="K18" t="s">
        <v>45</v>
      </c>
      <c r="L18" t="s">
        <v>42</v>
      </c>
      <c r="M18" t="str">
        <f t="shared" si="0"/>
        <v>182</v>
      </c>
    </row>
    <row r="19" spans="1:13" x14ac:dyDescent="0.2">
      <c r="A19" t="s">
        <v>8</v>
      </c>
      <c r="B19" t="s">
        <v>46</v>
      </c>
      <c r="C19" t="s">
        <v>47</v>
      </c>
      <c r="D19" t="s">
        <v>48</v>
      </c>
      <c r="E19" t="s">
        <v>12</v>
      </c>
      <c r="F19" t="s">
        <v>13</v>
      </c>
      <c r="G19" t="s">
        <v>11</v>
      </c>
      <c r="H19" t="s">
        <v>49</v>
      </c>
      <c r="I19">
        <v>0</v>
      </c>
      <c r="J19">
        <v>0</v>
      </c>
      <c r="K19">
        <v>0</v>
      </c>
      <c r="L19">
        <v>0</v>
      </c>
      <c r="M19" t="str">
        <f t="shared" si="0"/>
        <v>183</v>
      </c>
    </row>
    <row r="20" spans="1:13" x14ac:dyDescent="0.2">
      <c r="A20" t="s">
        <v>8</v>
      </c>
      <c r="B20" t="s">
        <v>46</v>
      </c>
      <c r="C20" t="s">
        <v>47</v>
      </c>
      <c r="D20" t="s">
        <v>48</v>
      </c>
      <c r="E20" t="s">
        <v>15</v>
      </c>
      <c r="F20" t="s">
        <v>16</v>
      </c>
      <c r="G20" t="s">
        <v>17</v>
      </c>
      <c r="H20" t="s">
        <v>50</v>
      </c>
      <c r="I20">
        <v>0</v>
      </c>
      <c r="J20">
        <v>0</v>
      </c>
      <c r="K20">
        <v>0</v>
      </c>
      <c r="L20">
        <v>0</v>
      </c>
      <c r="M20" t="str">
        <f t="shared" si="0"/>
        <v>183</v>
      </c>
    </row>
    <row r="21" spans="1:13" x14ac:dyDescent="0.2">
      <c r="A21" t="s">
        <v>8</v>
      </c>
      <c r="B21" t="s">
        <v>46</v>
      </c>
      <c r="C21" t="s">
        <v>47</v>
      </c>
      <c r="D21" t="s">
        <v>48</v>
      </c>
      <c r="E21" t="s">
        <v>19</v>
      </c>
      <c r="F21" t="s">
        <v>20</v>
      </c>
      <c r="G21" t="s">
        <v>20</v>
      </c>
      <c r="H21" t="s">
        <v>51</v>
      </c>
      <c r="I21">
        <v>0</v>
      </c>
      <c r="J21">
        <v>0</v>
      </c>
      <c r="K21">
        <v>0</v>
      </c>
      <c r="L21">
        <v>0</v>
      </c>
      <c r="M21" t="str">
        <f t="shared" si="0"/>
        <v>183</v>
      </c>
    </row>
    <row r="22" spans="1:13" x14ac:dyDescent="0.2">
      <c r="A22" t="s">
        <v>8</v>
      </c>
      <c r="B22" t="s">
        <v>46</v>
      </c>
      <c r="C22" t="s">
        <v>47</v>
      </c>
      <c r="D22" t="s">
        <v>48</v>
      </c>
      <c r="E22" t="s">
        <v>22</v>
      </c>
      <c r="F22" t="s">
        <v>23</v>
      </c>
      <c r="G22" t="s">
        <v>24</v>
      </c>
      <c r="H22" t="s">
        <v>52</v>
      </c>
      <c r="I22" t="s">
        <v>50</v>
      </c>
      <c r="J22" t="s">
        <v>51</v>
      </c>
      <c r="K22" t="s">
        <v>52</v>
      </c>
      <c r="L22" t="s">
        <v>49</v>
      </c>
      <c r="M22" t="str">
        <f t="shared" si="0"/>
        <v>183</v>
      </c>
    </row>
    <row r="23" spans="1:13" x14ac:dyDescent="0.2">
      <c r="A23" t="s">
        <v>8</v>
      </c>
      <c r="B23" t="s">
        <v>53</v>
      </c>
      <c r="C23" t="s">
        <v>54</v>
      </c>
      <c r="D23" t="s">
        <v>55</v>
      </c>
      <c r="E23" t="s">
        <v>12</v>
      </c>
      <c r="F23" t="s">
        <v>13</v>
      </c>
      <c r="G23" t="s">
        <v>11</v>
      </c>
      <c r="H23" t="s">
        <v>56</v>
      </c>
      <c r="I23">
        <v>0</v>
      </c>
      <c r="J23">
        <v>0</v>
      </c>
      <c r="K23">
        <v>0</v>
      </c>
      <c r="L23">
        <v>0</v>
      </c>
      <c r="M23" t="str">
        <f t="shared" si="0"/>
        <v>184</v>
      </c>
    </row>
    <row r="24" spans="1:13" x14ac:dyDescent="0.2">
      <c r="A24" t="s">
        <v>8</v>
      </c>
      <c r="B24" t="s">
        <v>53</v>
      </c>
      <c r="C24" t="s">
        <v>54</v>
      </c>
      <c r="D24" t="s">
        <v>55</v>
      </c>
      <c r="E24" t="s">
        <v>15</v>
      </c>
      <c r="F24" t="s">
        <v>16</v>
      </c>
      <c r="G24" t="s">
        <v>17</v>
      </c>
      <c r="H24" t="s">
        <v>57</v>
      </c>
      <c r="I24">
        <v>0</v>
      </c>
      <c r="J24">
        <v>0</v>
      </c>
      <c r="K24">
        <v>0</v>
      </c>
      <c r="L24">
        <v>0</v>
      </c>
      <c r="M24" t="str">
        <f t="shared" si="0"/>
        <v>184</v>
      </c>
    </row>
    <row r="25" spans="1:13" x14ac:dyDescent="0.2">
      <c r="A25" t="s">
        <v>8</v>
      </c>
      <c r="B25" t="s">
        <v>53</v>
      </c>
      <c r="C25" t="s">
        <v>54</v>
      </c>
      <c r="D25" t="s">
        <v>55</v>
      </c>
      <c r="E25" t="s">
        <v>19</v>
      </c>
      <c r="F25" t="s">
        <v>20</v>
      </c>
      <c r="G25" t="s">
        <v>20</v>
      </c>
      <c r="H25" t="s">
        <v>58</v>
      </c>
      <c r="I25">
        <v>0</v>
      </c>
      <c r="J25">
        <v>0</v>
      </c>
      <c r="K25">
        <v>0</v>
      </c>
      <c r="L25">
        <v>0</v>
      </c>
      <c r="M25" t="str">
        <f t="shared" si="0"/>
        <v>184</v>
      </c>
    </row>
    <row r="26" spans="1:13" x14ac:dyDescent="0.2">
      <c r="A26" t="s">
        <v>8</v>
      </c>
      <c r="B26" t="s">
        <v>53</v>
      </c>
      <c r="C26" t="s">
        <v>54</v>
      </c>
      <c r="D26" t="s">
        <v>55</v>
      </c>
      <c r="E26" t="s">
        <v>22</v>
      </c>
      <c r="F26" t="s">
        <v>23</v>
      </c>
      <c r="G26" t="s">
        <v>24</v>
      </c>
      <c r="H26" t="s">
        <v>59</v>
      </c>
      <c r="I26" t="s">
        <v>57</v>
      </c>
      <c r="J26" t="s">
        <v>58</v>
      </c>
      <c r="K26" t="s">
        <v>59</v>
      </c>
      <c r="L26" t="s">
        <v>56</v>
      </c>
      <c r="M26" t="str">
        <f t="shared" si="0"/>
        <v>184</v>
      </c>
    </row>
    <row r="27" spans="1:13" x14ac:dyDescent="0.2">
      <c r="A27" t="s">
        <v>8</v>
      </c>
      <c r="B27" t="s">
        <v>60</v>
      </c>
      <c r="C27" t="s">
        <v>61</v>
      </c>
      <c r="D27" t="s">
        <v>62</v>
      </c>
      <c r="E27" t="s">
        <v>12</v>
      </c>
      <c r="F27" t="s">
        <v>13</v>
      </c>
      <c r="G27" t="s">
        <v>11</v>
      </c>
      <c r="H27" t="s">
        <v>63</v>
      </c>
      <c r="I27">
        <v>0</v>
      </c>
      <c r="J27">
        <v>0</v>
      </c>
      <c r="K27">
        <v>0</v>
      </c>
      <c r="L27">
        <v>0</v>
      </c>
      <c r="M27" t="str">
        <f t="shared" si="0"/>
        <v>185</v>
      </c>
    </row>
    <row r="28" spans="1:13" x14ac:dyDescent="0.2">
      <c r="A28" t="s">
        <v>8</v>
      </c>
      <c r="B28" t="s">
        <v>60</v>
      </c>
      <c r="C28" t="s">
        <v>61</v>
      </c>
      <c r="D28" t="s">
        <v>62</v>
      </c>
      <c r="E28" t="s">
        <v>15</v>
      </c>
      <c r="F28" t="s">
        <v>16</v>
      </c>
      <c r="G28" t="s">
        <v>17</v>
      </c>
      <c r="H28" t="s">
        <v>64</v>
      </c>
      <c r="I28">
        <v>0</v>
      </c>
      <c r="J28">
        <v>0</v>
      </c>
      <c r="K28">
        <v>0</v>
      </c>
      <c r="L28">
        <v>0</v>
      </c>
      <c r="M28" t="str">
        <f t="shared" si="0"/>
        <v>185</v>
      </c>
    </row>
    <row r="29" spans="1:13" x14ac:dyDescent="0.2">
      <c r="A29" t="s">
        <v>8</v>
      </c>
      <c r="B29" t="s">
        <v>60</v>
      </c>
      <c r="C29" t="s">
        <v>61</v>
      </c>
      <c r="D29" t="s">
        <v>62</v>
      </c>
      <c r="E29" t="s">
        <v>19</v>
      </c>
      <c r="F29" t="s">
        <v>20</v>
      </c>
      <c r="G29" t="s">
        <v>20</v>
      </c>
      <c r="H29" t="s">
        <v>65</v>
      </c>
      <c r="I29">
        <v>0</v>
      </c>
      <c r="J29">
        <v>0</v>
      </c>
      <c r="K29">
        <v>0</v>
      </c>
      <c r="L29">
        <v>0</v>
      </c>
      <c r="M29" t="str">
        <f t="shared" si="0"/>
        <v>185</v>
      </c>
    </row>
    <row r="30" spans="1:13" x14ac:dyDescent="0.2">
      <c r="A30" t="s">
        <v>8</v>
      </c>
      <c r="B30" t="s">
        <v>60</v>
      </c>
      <c r="C30" t="s">
        <v>61</v>
      </c>
      <c r="D30" t="s">
        <v>62</v>
      </c>
      <c r="E30" t="s">
        <v>22</v>
      </c>
      <c r="F30" t="s">
        <v>23</v>
      </c>
      <c r="G30" t="s">
        <v>24</v>
      </c>
      <c r="H30" t="s">
        <v>66</v>
      </c>
      <c r="I30" t="s">
        <v>64</v>
      </c>
      <c r="J30" t="s">
        <v>65</v>
      </c>
      <c r="K30" t="s">
        <v>66</v>
      </c>
      <c r="L30" t="s">
        <v>63</v>
      </c>
      <c r="M30" t="str">
        <f t="shared" si="0"/>
        <v>185</v>
      </c>
    </row>
    <row r="31" spans="1:13" x14ac:dyDescent="0.2">
      <c r="A31" t="s">
        <v>8</v>
      </c>
      <c r="B31" t="s">
        <v>67</v>
      </c>
      <c r="C31" t="s">
        <v>68</v>
      </c>
      <c r="D31" t="s">
        <v>69</v>
      </c>
      <c r="E31" t="s">
        <v>12</v>
      </c>
      <c r="F31" t="s">
        <v>13</v>
      </c>
      <c r="G31" t="s">
        <v>11</v>
      </c>
      <c r="H31" t="s">
        <v>70</v>
      </c>
      <c r="I31">
        <v>0</v>
      </c>
      <c r="J31">
        <v>0</v>
      </c>
      <c r="K31">
        <v>0</v>
      </c>
      <c r="L31">
        <v>0</v>
      </c>
      <c r="M31" t="str">
        <f t="shared" si="0"/>
        <v>1</v>
      </c>
    </row>
    <row r="32" spans="1:13" x14ac:dyDescent="0.2">
      <c r="A32" t="s">
        <v>8</v>
      </c>
      <c r="B32" t="s">
        <v>67</v>
      </c>
      <c r="C32" t="s">
        <v>68</v>
      </c>
      <c r="D32" t="s">
        <v>69</v>
      </c>
      <c r="E32" t="s">
        <v>15</v>
      </c>
      <c r="F32" t="s">
        <v>16</v>
      </c>
      <c r="G32" t="s">
        <v>17</v>
      </c>
      <c r="H32" t="s">
        <v>71</v>
      </c>
      <c r="I32">
        <v>0</v>
      </c>
      <c r="J32">
        <v>0</v>
      </c>
      <c r="K32">
        <v>0</v>
      </c>
      <c r="L32">
        <v>0</v>
      </c>
      <c r="M32" t="str">
        <f t="shared" si="0"/>
        <v>1</v>
      </c>
    </row>
    <row r="33" spans="1:13" x14ac:dyDescent="0.2">
      <c r="A33" t="s">
        <v>8</v>
      </c>
      <c r="B33" t="s">
        <v>67</v>
      </c>
      <c r="C33" t="s">
        <v>68</v>
      </c>
      <c r="D33" t="s">
        <v>69</v>
      </c>
      <c r="E33" t="s">
        <v>19</v>
      </c>
      <c r="F33" t="s">
        <v>20</v>
      </c>
      <c r="G33" t="s">
        <v>20</v>
      </c>
      <c r="H33" t="s">
        <v>72</v>
      </c>
      <c r="I33">
        <v>0</v>
      </c>
      <c r="J33">
        <v>0</v>
      </c>
      <c r="K33">
        <v>0</v>
      </c>
      <c r="L33">
        <v>0</v>
      </c>
      <c r="M33" t="str">
        <f t="shared" si="0"/>
        <v>1</v>
      </c>
    </row>
    <row r="34" spans="1:13" x14ac:dyDescent="0.2">
      <c r="A34" t="s">
        <v>8</v>
      </c>
      <c r="B34" t="s">
        <v>67</v>
      </c>
      <c r="C34" t="s">
        <v>68</v>
      </c>
      <c r="D34" t="s">
        <v>69</v>
      </c>
      <c r="E34" t="s">
        <v>22</v>
      </c>
      <c r="F34" t="s">
        <v>23</v>
      </c>
      <c r="G34" t="s">
        <v>24</v>
      </c>
      <c r="H34" t="s">
        <v>73</v>
      </c>
      <c r="I34" t="s">
        <v>71</v>
      </c>
      <c r="J34" t="s">
        <v>72</v>
      </c>
      <c r="K34" t="s">
        <v>73</v>
      </c>
      <c r="L34" t="s">
        <v>70</v>
      </c>
      <c r="M34" t="str">
        <f t="shared" si="0"/>
        <v>1</v>
      </c>
    </row>
    <row r="35" spans="1:13" x14ac:dyDescent="0.2">
      <c r="A35" t="s">
        <v>8</v>
      </c>
      <c r="B35" t="s">
        <v>74</v>
      </c>
      <c r="C35" t="s">
        <v>75</v>
      </c>
      <c r="D35" t="s">
        <v>76</v>
      </c>
      <c r="E35" t="s">
        <v>12</v>
      </c>
      <c r="F35" t="s">
        <v>13</v>
      </c>
      <c r="G35" t="s">
        <v>11</v>
      </c>
      <c r="H35" t="s">
        <v>77</v>
      </c>
      <c r="I35">
        <v>0</v>
      </c>
      <c r="J35">
        <v>0</v>
      </c>
      <c r="K35">
        <v>0</v>
      </c>
      <c r="L35">
        <v>0</v>
      </c>
      <c r="M35" t="str">
        <f t="shared" si="0"/>
        <v>161</v>
      </c>
    </row>
    <row r="36" spans="1:13" x14ac:dyDescent="0.2">
      <c r="A36" t="s">
        <v>8</v>
      </c>
      <c r="B36" t="s">
        <v>74</v>
      </c>
      <c r="C36" t="s">
        <v>75</v>
      </c>
      <c r="D36" t="s">
        <v>76</v>
      </c>
      <c r="E36" t="s">
        <v>15</v>
      </c>
      <c r="F36" t="s">
        <v>16</v>
      </c>
      <c r="G36" t="s">
        <v>17</v>
      </c>
      <c r="H36" t="s">
        <v>78</v>
      </c>
      <c r="I36">
        <v>0</v>
      </c>
      <c r="J36">
        <v>0</v>
      </c>
      <c r="K36">
        <v>0</v>
      </c>
      <c r="L36">
        <v>0</v>
      </c>
      <c r="M36" t="str">
        <f t="shared" si="0"/>
        <v>161</v>
      </c>
    </row>
    <row r="37" spans="1:13" x14ac:dyDescent="0.2">
      <c r="A37" t="s">
        <v>8</v>
      </c>
      <c r="B37" t="s">
        <v>74</v>
      </c>
      <c r="C37" t="s">
        <v>75</v>
      </c>
      <c r="D37" t="s">
        <v>76</v>
      </c>
      <c r="E37" t="s">
        <v>19</v>
      </c>
      <c r="F37" t="s">
        <v>20</v>
      </c>
      <c r="G37" t="s">
        <v>20</v>
      </c>
      <c r="H37" t="s">
        <v>79</v>
      </c>
      <c r="I37">
        <v>0</v>
      </c>
      <c r="J37">
        <v>0</v>
      </c>
      <c r="K37">
        <v>0</v>
      </c>
      <c r="L37">
        <v>0</v>
      </c>
      <c r="M37" t="str">
        <f t="shared" si="0"/>
        <v>161</v>
      </c>
    </row>
    <row r="38" spans="1:13" x14ac:dyDescent="0.2">
      <c r="A38" t="s">
        <v>8</v>
      </c>
      <c r="B38" t="s">
        <v>74</v>
      </c>
      <c r="C38" t="s">
        <v>75</v>
      </c>
      <c r="D38" t="s">
        <v>76</v>
      </c>
      <c r="E38" t="s">
        <v>22</v>
      </c>
      <c r="F38" t="s">
        <v>23</v>
      </c>
      <c r="G38" t="s">
        <v>24</v>
      </c>
      <c r="H38" t="s">
        <v>80</v>
      </c>
      <c r="I38" t="s">
        <v>78</v>
      </c>
      <c r="J38" t="s">
        <v>79</v>
      </c>
      <c r="K38" t="s">
        <v>80</v>
      </c>
      <c r="L38" t="s">
        <v>77</v>
      </c>
      <c r="M38" t="str">
        <f t="shared" si="0"/>
        <v>161</v>
      </c>
    </row>
    <row r="39" spans="1:13" x14ac:dyDescent="0.2">
      <c r="A39" t="s">
        <v>8</v>
      </c>
      <c r="B39" t="s">
        <v>81</v>
      </c>
      <c r="C39" t="s">
        <v>82</v>
      </c>
      <c r="D39" t="s">
        <v>83</v>
      </c>
      <c r="E39" t="s">
        <v>12</v>
      </c>
      <c r="F39" t="s">
        <v>13</v>
      </c>
      <c r="G39" t="s">
        <v>11</v>
      </c>
      <c r="H39" t="s">
        <v>84</v>
      </c>
      <c r="I39">
        <v>0</v>
      </c>
      <c r="J39">
        <v>0</v>
      </c>
      <c r="K39">
        <v>0</v>
      </c>
      <c r="L39">
        <v>0</v>
      </c>
      <c r="M39" t="str">
        <f t="shared" si="0"/>
        <v>162</v>
      </c>
    </row>
    <row r="40" spans="1:13" x14ac:dyDescent="0.2">
      <c r="A40" t="s">
        <v>8</v>
      </c>
      <c r="B40" t="s">
        <v>81</v>
      </c>
      <c r="C40" t="s">
        <v>82</v>
      </c>
      <c r="D40" t="s">
        <v>83</v>
      </c>
      <c r="E40" t="s">
        <v>15</v>
      </c>
      <c r="F40" t="s">
        <v>16</v>
      </c>
      <c r="G40" t="s">
        <v>17</v>
      </c>
      <c r="H40" t="s">
        <v>85</v>
      </c>
      <c r="I40">
        <v>0</v>
      </c>
      <c r="J40">
        <v>0</v>
      </c>
      <c r="K40">
        <v>0</v>
      </c>
      <c r="L40">
        <v>0</v>
      </c>
      <c r="M40" t="str">
        <f t="shared" si="0"/>
        <v>162</v>
      </c>
    </row>
    <row r="41" spans="1:13" x14ac:dyDescent="0.2">
      <c r="A41" t="s">
        <v>8</v>
      </c>
      <c r="B41" t="s">
        <v>81</v>
      </c>
      <c r="C41" t="s">
        <v>82</v>
      </c>
      <c r="D41" t="s">
        <v>83</v>
      </c>
      <c r="E41" t="s">
        <v>19</v>
      </c>
      <c r="F41" t="s">
        <v>20</v>
      </c>
      <c r="G41" t="s">
        <v>20</v>
      </c>
      <c r="H41" t="s">
        <v>86</v>
      </c>
      <c r="I41">
        <v>0</v>
      </c>
      <c r="J41">
        <v>0</v>
      </c>
      <c r="K41">
        <v>0</v>
      </c>
      <c r="L41">
        <v>0</v>
      </c>
      <c r="M41" t="str">
        <f t="shared" si="0"/>
        <v>162</v>
      </c>
    </row>
    <row r="42" spans="1:13" x14ac:dyDescent="0.2">
      <c r="A42" t="s">
        <v>8</v>
      </c>
      <c r="B42" t="s">
        <v>81</v>
      </c>
      <c r="C42" t="s">
        <v>82</v>
      </c>
      <c r="D42" t="s">
        <v>83</v>
      </c>
      <c r="E42" t="s">
        <v>22</v>
      </c>
      <c r="F42" t="s">
        <v>23</v>
      </c>
      <c r="G42" t="s">
        <v>24</v>
      </c>
      <c r="H42" t="s">
        <v>87</v>
      </c>
      <c r="I42" t="s">
        <v>85</v>
      </c>
      <c r="J42" t="s">
        <v>86</v>
      </c>
      <c r="K42" t="s">
        <v>87</v>
      </c>
      <c r="L42" t="s">
        <v>84</v>
      </c>
      <c r="M42" t="str">
        <f t="shared" si="0"/>
        <v>162</v>
      </c>
    </row>
    <row r="43" spans="1:13" x14ac:dyDescent="0.2">
      <c r="A43" t="s">
        <v>8</v>
      </c>
      <c r="B43" t="s">
        <v>88</v>
      </c>
      <c r="C43" t="s">
        <v>89</v>
      </c>
      <c r="D43" t="s">
        <v>90</v>
      </c>
      <c r="E43" t="s">
        <v>12</v>
      </c>
      <c r="F43" t="s">
        <v>13</v>
      </c>
      <c r="G43" t="s">
        <v>11</v>
      </c>
      <c r="H43" t="s">
        <v>91</v>
      </c>
      <c r="I43">
        <v>0</v>
      </c>
      <c r="J43">
        <v>0</v>
      </c>
      <c r="K43">
        <v>0</v>
      </c>
      <c r="L43">
        <v>0</v>
      </c>
      <c r="M43" t="str">
        <f t="shared" si="0"/>
        <v>163</v>
      </c>
    </row>
    <row r="44" spans="1:13" x14ac:dyDescent="0.2">
      <c r="A44" t="s">
        <v>8</v>
      </c>
      <c r="B44" t="s">
        <v>88</v>
      </c>
      <c r="C44" t="s">
        <v>89</v>
      </c>
      <c r="D44" t="s">
        <v>90</v>
      </c>
      <c r="E44" t="s">
        <v>15</v>
      </c>
      <c r="F44" t="s">
        <v>16</v>
      </c>
      <c r="G44" t="s">
        <v>17</v>
      </c>
      <c r="H44" t="s">
        <v>92</v>
      </c>
      <c r="I44">
        <v>0</v>
      </c>
      <c r="J44">
        <v>0</v>
      </c>
      <c r="K44">
        <v>0</v>
      </c>
      <c r="L44">
        <v>0</v>
      </c>
      <c r="M44" t="str">
        <f t="shared" si="0"/>
        <v>163</v>
      </c>
    </row>
    <row r="45" spans="1:13" x14ac:dyDescent="0.2">
      <c r="A45" t="s">
        <v>8</v>
      </c>
      <c r="B45" t="s">
        <v>88</v>
      </c>
      <c r="C45" t="s">
        <v>89</v>
      </c>
      <c r="D45" t="s">
        <v>90</v>
      </c>
      <c r="E45" t="s">
        <v>19</v>
      </c>
      <c r="F45" t="s">
        <v>20</v>
      </c>
      <c r="G45" t="s">
        <v>20</v>
      </c>
      <c r="H45" t="s">
        <v>93</v>
      </c>
      <c r="I45">
        <v>0</v>
      </c>
      <c r="J45">
        <v>0</v>
      </c>
      <c r="K45">
        <v>0</v>
      </c>
      <c r="L45">
        <v>0</v>
      </c>
      <c r="M45" t="str">
        <f t="shared" si="0"/>
        <v>163</v>
      </c>
    </row>
    <row r="46" spans="1:13" x14ac:dyDescent="0.2">
      <c r="A46" t="s">
        <v>8</v>
      </c>
      <c r="B46" t="s">
        <v>88</v>
      </c>
      <c r="C46" t="s">
        <v>89</v>
      </c>
      <c r="D46" t="s">
        <v>90</v>
      </c>
      <c r="E46" t="s">
        <v>22</v>
      </c>
      <c r="F46" t="s">
        <v>23</v>
      </c>
      <c r="G46" t="s">
        <v>24</v>
      </c>
      <c r="H46" t="s">
        <v>94</v>
      </c>
      <c r="I46" t="s">
        <v>92</v>
      </c>
      <c r="J46" t="s">
        <v>93</v>
      </c>
      <c r="K46" t="s">
        <v>94</v>
      </c>
      <c r="L46" t="s">
        <v>91</v>
      </c>
      <c r="M46" t="str">
        <f t="shared" si="0"/>
        <v>163</v>
      </c>
    </row>
    <row r="47" spans="1:13" x14ac:dyDescent="0.2">
      <c r="A47" t="s">
        <v>8</v>
      </c>
      <c r="B47" t="s">
        <v>95</v>
      </c>
      <c r="C47" t="s">
        <v>96</v>
      </c>
      <c r="D47" t="s">
        <v>97</v>
      </c>
      <c r="E47" t="s">
        <v>12</v>
      </c>
      <c r="F47" t="s">
        <v>13</v>
      </c>
      <c r="G47" t="s">
        <v>11</v>
      </c>
      <c r="H47" t="s">
        <v>98</v>
      </c>
      <c r="I47">
        <v>0</v>
      </c>
      <c r="J47">
        <v>0</v>
      </c>
      <c r="K47">
        <v>0</v>
      </c>
      <c r="L47">
        <v>0</v>
      </c>
      <c r="M47" t="str">
        <f t="shared" si="0"/>
        <v>164</v>
      </c>
    </row>
    <row r="48" spans="1:13" x14ac:dyDescent="0.2">
      <c r="A48" t="s">
        <v>8</v>
      </c>
      <c r="B48" t="s">
        <v>95</v>
      </c>
      <c r="C48" t="s">
        <v>96</v>
      </c>
      <c r="D48" t="s">
        <v>97</v>
      </c>
      <c r="E48" t="s">
        <v>15</v>
      </c>
      <c r="F48" t="s">
        <v>16</v>
      </c>
      <c r="G48" t="s">
        <v>17</v>
      </c>
      <c r="H48" t="s">
        <v>99</v>
      </c>
      <c r="I48">
        <v>0</v>
      </c>
      <c r="J48">
        <v>0</v>
      </c>
      <c r="K48">
        <v>0</v>
      </c>
      <c r="L48">
        <v>0</v>
      </c>
      <c r="M48" t="str">
        <f t="shared" si="0"/>
        <v>164</v>
      </c>
    </row>
    <row r="49" spans="1:13" x14ac:dyDescent="0.2">
      <c r="A49" t="s">
        <v>8</v>
      </c>
      <c r="B49" t="s">
        <v>95</v>
      </c>
      <c r="C49" t="s">
        <v>96</v>
      </c>
      <c r="D49" t="s">
        <v>97</v>
      </c>
      <c r="E49" t="s">
        <v>19</v>
      </c>
      <c r="F49" t="s">
        <v>20</v>
      </c>
      <c r="G49" t="s">
        <v>20</v>
      </c>
      <c r="H49" t="s">
        <v>100</v>
      </c>
      <c r="I49">
        <v>0</v>
      </c>
      <c r="J49">
        <v>0</v>
      </c>
      <c r="K49">
        <v>0</v>
      </c>
      <c r="L49">
        <v>0</v>
      </c>
      <c r="M49" t="str">
        <f t="shared" si="0"/>
        <v>164</v>
      </c>
    </row>
    <row r="50" spans="1:13" x14ac:dyDescent="0.2">
      <c r="A50" t="s">
        <v>8</v>
      </c>
      <c r="B50" t="s">
        <v>95</v>
      </c>
      <c r="C50" t="s">
        <v>96</v>
      </c>
      <c r="D50" t="s">
        <v>97</v>
      </c>
      <c r="E50" t="s">
        <v>22</v>
      </c>
      <c r="F50" t="s">
        <v>23</v>
      </c>
      <c r="G50" t="s">
        <v>24</v>
      </c>
      <c r="H50" t="s">
        <v>101</v>
      </c>
      <c r="I50" t="s">
        <v>99</v>
      </c>
      <c r="J50" t="s">
        <v>100</v>
      </c>
      <c r="K50" t="s">
        <v>101</v>
      </c>
      <c r="L50" t="s">
        <v>98</v>
      </c>
      <c r="M50" t="str">
        <f t="shared" si="0"/>
        <v>164</v>
      </c>
    </row>
    <row r="51" spans="1:13" x14ac:dyDescent="0.2">
      <c r="A51" t="s">
        <v>8</v>
      </c>
      <c r="B51" t="s">
        <v>102</v>
      </c>
      <c r="C51" t="s">
        <v>103</v>
      </c>
      <c r="D51" t="s">
        <v>104</v>
      </c>
      <c r="E51" t="s">
        <v>12</v>
      </c>
      <c r="F51" t="s">
        <v>13</v>
      </c>
      <c r="G51" t="s">
        <v>11</v>
      </c>
      <c r="H51" t="s">
        <v>105</v>
      </c>
      <c r="I51">
        <v>0</v>
      </c>
      <c r="J51">
        <v>0</v>
      </c>
      <c r="K51">
        <v>0</v>
      </c>
      <c r="L51">
        <v>0</v>
      </c>
      <c r="M51" t="str">
        <f t="shared" si="0"/>
        <v>165</v>
      </c>
    </row>
    <row r="52" spans="1:13" x14ac:dyDescent="0.2">
      <c r="A52" t="s">
        <v>8</v>
      </c>
      <c r="B52" t="s">
        <v>102</v>
      </c>
      <c r="C52" t="s">
        <v>103</v>
      </c>
      <c r="D52" t="s">
        <v>104</v>
      </c>
      <c r="E52" t="s">
        <v>15</v>
      </c>
      <c r="F52" t="s">
        <v>16</v>
      </c>
      <c r="G52" t="s">
        <v>17</v>
      </c>
      <c r="H52" t="s">
        <v>106</v>
      </c>
      <c r="I52">
        <v>0</v>
      </c>
      <c r="J52">
        <v>0</v>
      </c>
      <c r="K52">
        <v>0</v>
      </c>
      <c r="L52">
        <v>0</v>
      </c>
      <c r="M52" t="str">
        <f t="shared" si="0"/>
        <v>165</v>
      </c>
    </row>
    <row r="53" spans="1:13" x14ac:dyDescent="0.2">
      <c r="A53" t="s">
        <v>8</v>
      </c>
      <c r="B53" t="s">
        <v>102</v>
      </c>
      <c r="C53" t="s">
        <v>103</v>
      </c>
      <c r="D53" t="s">
        <v>104</v>
      </c>
      <c r="E53" t="s">
        <v>19</v>
      </c>
      <c r="F53" t="s">
        <v>20</v>
      </c>
      <c r="G53" t="s">
        <v>20</v>
      </c>
      <c r="H53" t="s">
        <v>107</v>
      </c>
      <c r="I53">
        <v>0</v>
      </c>
      <c r="J53">
        <v>0</v>
      </c>
      <c r="K53">
        <v>0</v>
      </c>
      <c r="L53">
        <v>0</v>
      </c>
      <c r="M53" t="str">
        <f t="shared" si="0"/>
        <v>165</v>
      </c>
    </row>
    <row r="54" spans="1:13" x14ac:dyDescent="0.2">
      <c r="A54" t="s">
        <v>8</v>
      </c>
      <c r="B54" t="s">
        <v>102</v>
      </c>
      <c r="C54" t="s">
        <v>103</v>
      </c>
      <c r="D54" t="s">
        <v>104</v>
      </c>
      <c r="E54" t="s">
        <v>22</v>
      </c>
      <c r="F54" t="s">
        <v>23</v>
      </c>
      <c r="G54" t="s">
        <v>24</v>
      </c>
      <c r="H54" t="s">
        <v>108</v>
      </c>
      <c r="I54" t="s">
        <v>106</v>
      </c>
      <c r="J54" t="s">
        <v>107</v>
      </c>
      <c r="K54" t="s">
        <v>108</v>
      </c>
      <c r="L54" t="s">
        <v>105</v>
      </c>
      <c r="M54" t="str">
        <f t="shared" si="0"/>
        <v>165</v>
      </c>
    </row>
    <row r="55" spans="1:13" x14ac:dyDescent="0.2">
      <c r="A55" t="s">
        <v>8</v>
      </c>
      <c r="B55" t="s">
        <v>101</v>
      </c>
      <c r="C55" t="s">
        <v>109</v>
      </c>
      <c r="D55" t="s">
        <v>110</v>
      </c>
      <c r="E55" t="s">
        <v>12</v>
      </c>
      <c r="F55" t="s">
        <v>13</v>
      </c>
      <c r="G55" t="s">
        <v>11</v>
      </c>
      <c r="H55" t="s">
        <v>111</v>
      </c>
      <c r="I55">
        <v>0</v>
      </c>
      <c r="J55">
        <v>0</v>
      </c>
      <c r="K55">
        <v>0</v>
      </c>
      <c r="L55">
        <v>0</v>
      </c>
      <c r="M55" t="str">
        <f t="shared" si="0"/>
        <v>167</v>
      </c>
    </row>
    <row r="56" spans="1:13" x14ac:dyDescent="0.2">
      <c r="A56" t="s">
        <v>8</v>
      </c>
      <c r="B56" t="s">
        <v>101</v>
      </c>
      <c r="C56" t="s">
        <v>109</v>
      </c>
      <c r="D56" t="s">
        <v>110</v>
      </c>
      <c r="E56" t="s">
        <v>15</v>
      </c>
      <c r="F56" t="s">
        <v>16</v>
      </c>
      <c r="G56" t="s">
        <v>17</v>
      </c>
      <c r="H56" t="s">
        <v>112</v>
      </c>
      <c r="I56">
        <v>0</v>
      </c>
      <c r="J56">
        <v>0</v>
      </c>
      <c r="K56">
        <v>0</v>
      </c>
      <c r="L56">
        <v>0</v>
      </c>
      <c r="M56" t="str">
        <f t="shared" si="0"/>
        <v>167</v>
      </c>
    </row>
    <row r="57" spans="1:13" x14ac:dyDescent="0.2">
      <c r="A57" t="s">
        <v>8</v>
      </c>
      <c r="B57" t="s">
        <v>101</v>
      </c>
      <c r="C57" t="s">
        <v>109</v>
      </c>
      <c r="D57" t="s">
        <v>110</v>
      </c>
      <c r="E57" t="s">
        <v>19</v>
      </c>
      <c r="F57" t="s">
        <v>20</v>
      </c>
      <c r="G57" t="s">
        <v>20</v>
      </c>
      <c r="H57" t="s">
        <v>113</v>
      </c>
      <c r="I57">
        <v>0</v>
      </c>
      <c r="J57">
        <v>0</v>
      </c>
      <c r="K57">
        <v>0</v>
      </c>
      <c r="L57">
        <v>0</v>
      </c>
      <c r="M57" t="str">
        <f t="shared" si="0"/>
        <v>167</v>
      </c>
    </row>
    <row r="58" spans="1:13" x14ac:dyDescent="0.2">
      <c r="A58" t="s">
        <v>8</v>
      </c>
      <c r="B58" t="s">
        <v>101</v>
      </c>
      <c r="C58" t="s">
        <v>109</v>
      </c>
      <c r="D58" t="s">
        <v>110</v>
      </c>
      <c r="E58" t="s">
        <v>22</v>
      </c>
      <c r="F58" t="s">
        <v>23</v>
      </c>
      <c r="G58" t="s">
        <v>24</v>
      </c>
      <c r="H58" t="s">
        <v>114</v>
      </c>
      <c r="I58" t="s">
        <v>112</v>
      </c>
      <c r="J58" t="s">
        <v>113</v>
      </c>
      <c r="K58" t="s">
        <v>114</v>
      </c>
      <c r="L58" t="s">
        <v>111</v>
      </c>
      <c r="M58" t="str">
        <f t="shared" si="0"/>
        <v>167</v>
      </c>
    </row>
    <row r="59" spans="1:13" x14ac:dyDescent="0.2">
      <c r="A59" t="s">
        <v>8</v>
      </c>
      <c r="B59" t="s">
        <v>115</v>
      </c>
      <c r="C59" t="s">
        <v>116</v>
      </c>
      <c r="D59" t="s">
        <v>117</v>
      </c>
      <c r="E59" t="s">
        <v>12</v>
      </c>
      <c r="F59" t="s">
        <v>13</v>
      </c>
      <c r="G59" t="s">
        <v>11</v>
      </c>
      <c r="H59" t="s">
        <v>118</v>
      </c>
      <c r="I59">
        <v>0</v>
      </c>
      <c r="J59">
        <v>0</v>
      </c>
      <c r="K59">
        <v>0</v>
      </c>
      <c r="L59">
        <v>0</v>
      </c>
      <c r="M59" t="str">
        <f t="shared" si="0"/>
        <v>1</v>
      </c>
    </row>
    <row r="60" spans="1:13" x14ac:dyDescent="0.2">
      <c r="A60" t="s">
        <v>8</v>
      </c>
      <c r="B60" t="s">
        <v>115</v>
      </c>
      <c r="C60" t="s">
        <v>116</v>
      </c>
      <c r="D60" t="s">
        <v>117</v>
      </c>
      <c r="E60" t="s">
        <v>15</v>
      </c>
      <c r="F60" t="s">
        <v>16</v>
      </c>
      <c r="G60" t="s">
        <v>17</v>
      </c>
      <c r="H60" t="s">
        <v>119</v>
      </c>
      <c r="I60">
        <v>0</v>
      </c>
      <c r="J60">
        <v>0</v>
      </c>
      <c r="K60">
        <v>0</v>
      </c>
      <c r="L60">
        <v>0</v>
      </c>
      <c r="M60" t="str">
        <f t="shared" si="0"/>
        <v>1</v>
      </c>
    </row>
    <row r="61" spans="1:13" x14ac:dyDescent="0.2">
      <c r="A61" t="s">
        <v>8</v>
      </c>
      <c r="B61" t="s">
        <v>115</v>
      </c>
      <c r="C61" t="s">
        <v>116</v>
      </c>
      <c r="D61" t="s">
        <v>117</v>
      </c>
      <c r="E61" t="s">
        <v>19</v>
      </c>
      <c r="F61" t="s">
        <v>20</v>
      </c>
      <c r="G61" t="s">
        <v>20</v>
      </c>
      <c r="H61" t="s">
        <v>120</v>
      </c>
      <c r="I61">
        <v>0</v>
      </c>
      <c r="J61">
        <v>0</v>
      </c>
      <c r="K61">
        <v>0</v>
      </c>
      <c r="L61">
        <v>0</v>
      </c>
      <c r="M61" t="str">
        <f t="shared" si="0"/>
        <v>1</v>
      </c>
    </row>
    <row r="62" spans="1:13" x14ac:dyDescent="0.2">
      <c r="A62" t="s">
        <v>8</v>
      </c>
      <c r="B62" t="s">
        <v>115</v>
      </c>
      <c r="C62" t="s">
        <v>116</v>
      </c>
      <c r="D62" t="s">
        <v>117</v>
      </c>
      <c r="E62" t="s">
        <v>22</v>
      </c>
      <c r="F62" t="s">
        <v>23</v>
      </c>
      <c r="G62" t="s">
        <v>24</v>
      </c>
      <c r="H62" t="s">
        <v>121</v>
      </c>
      <c r="I62" t="s">
        <v>119</v>
      </c>
      <c r="J62" t="s">
        <v>120</v>
      </c>
      <c r="K62" t="s">
        <v>121</v>
      </c>
      <c r="L62" t="s">
        <v>118</v>
      </c>
      <c r="M62" t="str">
        <f t="shared" si="0"/>
        <v>1</v>
      </c>
    </row>
    <row r="63" spans="1:13" x14ac:dyDescent="0.2">
      <c r="A63" t="s">
        <v>8</v>
      </c>
      <c r="B63" t="s">
        <v>122</v>
      </c>
      <c r="C63" t="s">
        <v>123</v>
      </c>
      <c r="D63" t="s">
        <v>124</v>
      </c>
      <c r="E63" t="s">
        <v>12</v>
      </c>
      <c r="F63" t="s">
        <v>13</v>
      </c>
      <c r="G63" t="s">
        <v>11</v>
      </c>
      <c r="H63" t="s">
        <v>125</v>
      </c>
      <c r="I63">
        <v>0</v>
      </c>
      <c r="J63">
        <v>0</v>
      </c>
      <c r="K63">
        <v>0</v>
      </c>
      <c r="L63">
        <v>0</v>
      </c>
      <c r="M63" t="str">
        <f t="shared" si="0"/>
        <v>141</v>
      </c>
    </row>
    <row r="64" spans="1:13" x14ac:dyDescent="0.2">
      <c r="A64" t="s">
        <v>8</v>
      </c>
      <c r="B64" t="s">
        <v>122</v>
      </c>
      <c r="C64" t="s">
        <v>123</v>
      </c>
      <c r="D64" t="s">
        <v>124</v>
      </c>
      <c r="E64" t="s">
        <v>15</v>
      </c>
      <c r="F64" t="s">
        <v>16</v>
      </c>
      <c r="G64" t="s">
        <v>17</v>
      </c>
      <c r="H64" t="s">
        <v>126</v>
      </c>
      <c r="I64">
        <v>0</v>
      </c>
      <c r="J64">
        <v>0</v>
      </c>
      <c r="K64">
        <v>0</v>
      </c>
      <c r="L64">
        <v>0</v>
      </c>
      <c r="M64" t="str">
        <f t="shared" si="0"/>
        <v>141</v>
      </c>
    </row>
    <row r="65" spans="1:13" x14ac:dyDescent="0.2">
      <c r="A65" t="s">
        <v>8</v>
      </c>
      <c r="B65" t="s">
        <v>122</v>
      </c>
      <c r="C65" t="s">
        <v>123</v>
      </c>
      <c r="D65" t="s">
        <v>124</v>
      </c>
      <c r="E65" t="s">
        <v>19</v>
      </c>
      <c r="F65" t="s">
        <v>20</v>
      </c>
      <c r="G65" t="s">
        <v>20</v>
      </c>
      <c r="H65" t="s">
        <v>127</v>
      </c>
      <c r="I65">
        <v>0</v>
      </c>
      <c r="J65">
        <v>0</v>
      </c>
      <c r="K65">
        <v>0</v>
      </c>
      <c r="L65">
        <v>0</v>
      </c>
      <c r="M65" t="str">
        <f t="shared" si="0"/>
        <v>141</v>
      </c>
    </row>
    <row r="66" spans="1:13" x14ac:dyDescent="0.2">
      <c r="A66" t="s">
        <v>8</v>
      </c>
      <c r="B66" t="s">
        <v>122</v>
      </c>
      <c r="C66" t="s">
        <v>123</v>
      </c>
      <c r="D66" t="s">
        <v>124</v>
      </c>
      <c r="E66" t="s">
        <v>22</v>
      </c>
      <c r="F66" t="s">
        <v>23</v>
      </c>
      <c r="G66" t="s">
        <v>24</v>
      </c>
      <c r="H66" t="s">
        <v>128</v>
      </c>
      <c r="I66" t="s">
        <v>126</v>
      </c>
      <c r="J66" t="s">
        <v>127</v>
      </c>
      <c r="K66" t="s">
        <v>128</v>
      </c>
      <c r="L66" t="s">
        <v>125</v>
      </c>
      <c r="M66" t="str">
        <f t="shared" si="0"/>
        <v>141</v>
      </c>
    </row>
    <row r="67" spans="1:13" x14ac:dyDescent="0.2">
      <c r="A67" t="s">
        <v>8</v>
      </c>
      <c r="B67" t="s">
        <v>129</v>
      </c>
      <c r="C67" t="s">
        <v>130</v>
      </c>
      <c r="D67" t="s">
        <v>131</v>
      </c>
      <c r="E67" t="s">
        <v>12</v>
      </c>
      <c r="F67" t="s">
        <v>13</v>
      </c>
      <c r="G67" t="s">
        <v>11</v>
      </c>
      <c r="H67" t="s">
        <v>132</v>
      </c>
      <c r="I67">
        <v>0</v>
      </c>
      <c r="J67">
        <v>0</v>
      </c>
      <c r="K67">
        <v>0</v>
      </c>
      <c r="L67">
        <v>0</v>
      </c>
      <c r="M67" t="str">
        <f t="shared" ref="M67:M114" si="1">REPLACE(B67,1,1,"1")</f>
        <v>142</v>
      </c>
    </row>
    <row r="68" spans="1:13" x14ac:dyDescent="0.2">
      <c r="A68" t="s">
        <v>8</v>
      </c>
      <c r="B68" t="s">
        <v>129</v>
      </c>
      <c r="C68" t="s">
        <v>130</v>
      </c>
      <c r="D68" t="s">
        <v>131</v>
      </c>
      <c r="E68" t="s">
        <v>15</v>
      </c>
      <c r="F68" t="s">
        <v>16</v>
      </c>
      <c r="G68" t="s">
        <v>17</v>
      </c>
      <c r="H68" t="s">
        <v>133</v>
      </c>
      <c r="I68">
        <v>0</v>
      </c>
      <c r="J68">
        <v>0</v>
      </c>
      <c r="K68">
        <v>0</v>
      </c>
      <c r="L68">
        <v>0</v>
      </c>
      <c r="M68" t="str">
        <f t="shared" si="1"/>
        <v>142</v>
      </c>
    </row>
    <row r="69" spans="1:13" x14ac:dyDescent="0.2">
      <c r="A69" t="s">
        <v>8</v>
      </c>
      <c r="B69" t="s">
        <v>129</v>
      </c>
      <c r="C69" t="s">
        <v>130</v>
      </c>
      <c r="D69" t="s">
        <v>131</v>
      </c>
      <c r="E69" t="s">
        <v>19</v>
      </c>
      <c r="F69" t="s">
        <v>20</v>
      </c>
      <c r="G69" t="s">
        <v>20</v>
      </c>
      <c r="H69" t="s">
        <v>134</v>
      </c>
      <c r="I69">
        <v>0</v>
      </c>
      <c r="J69">
        <v>0</v>
      </c>
      <c r="K69">
        <v>0</v>
      </c>
      <c r="L69">
        <v>0</v>
      </c>
      <c r="M69" t="str">
        <f t="shared" si="1"/>
        <v>142</v>
      </c>
    </row>
    <row r="70" spans="1:13" x14ac:dyDescent="0.2">
      <c r="A70" t="s">
        <v>8</v>
      </c>
      <c r="B70" t="s">
        <v>129</v>
      </c>
      <c r="C70" t="s">
        <v>130</v>
      </c>
      <c r="D70" t="s">
        <v>131</v>
      </c>
      <c r="E70" t="s">
        <v>22</v>
      </c>
      <c r="F70" t="s">
        <v>23</v>
      </c>
      <c r="G70" t="s">
        <v>24</v>
      </c>
      <c r="H70" t="s">
        <v>135</v>
      </c>
      <c r="I70" t="s">
        <v>133</v>
      </c>
      <c r="J70" t="s">
        <v>134</v>
      </c>
      <c r="K70" t="s">
        <v>135</v>
      </c>
      <c r="L70" t="s">
        <v>132</v>
      </c>
      <c r="M70" t="str">
        <f t="shared" si="1"/>
        <v>142</v>
      </c>
    </row>
    <row r="71" spans="1:13" x14ac:dyDescent="0.2">
      <c r="A71" t="s">
        <v>8</v>
      </c>
      <c r="B71" t="s">
        <v>136</v>
      </c>
      <c r="C71" t="s">
        <v>137</v>
      </c>
      <c r="D71" t="s">
        <v>138</v>
      </c>
      <c r="E71" t="s">
        <v>12</v>
      </c>
      <c r="F71" t="s">
        <v>13</v>
      </c>
      <c r="G71" t="s">
        <v>11</v>
      </c>
      <c r="H71" t="s">
        <v>139</v>
      </c>
      <c r="I71">
        <v>0</v>
      </c>
      <c r="J71">
        <v>0</v>
      </c>
      <c r="K71">
        <v>0</v>
      </c>
      <c r="L71">
        <v>0</v>
      </c>
      <c r="M71" t="str">
        <f t="shared" si="1"/>
        <v>143</v>
      </c>
    </row>
    <row r="72" spans="1:13" x14ac:dyDescent="0.2">
      <c r="A72" t="s">
        <v>8</v>
      </c>
      <c r="B72" t="s">
        <v>136</v>
      </c>
      <c r="C72" t="s">
        <v>137</v>
      </c>
      <c r="D72" t="s">
        <v>138</v>
      </c>
      <c r="E72" t="s">
        <v>15</v>
      </c>
      <c r="F72" t="s">
        <v>16</v>
      </c>
      <c r="G72" t="s">
        <v>17</v>
      </c>
      <c r="H72" t="s">
        <v>140</v>
      </c>
      <c r="I72">
        <v>0</v>
      </c>
      <c r="J72">
        <v>0</v>
      </c>
      <c r="K72">
        <v>0</v>
      </c>
      <c r="L72">
        <v>0</v>
      </c>
      <c r="M72" t="str">
        <f t="shared" si="1"/>
        <v>143</v>
      </c>
    </row>
    <row r="73" spans="1:13" x14ac:dyDescent="0.2">
      <c r="A73" t="s">
        <v>8</v>
      </c>
      <c r="B73" t="s">
        <v>136</v>
      </c>
      <c r="C73" t="s">
        <v>137</v>
      </c>
      <c r="D73" t="s">
        <v>138</v>
      </c>
      <c r="E73" t="s">
        <v>19</v>
      </c>
      <c r="F73" t="s">
        <v>20</v>
      </c>
      <c r="G73" t="s">
        <v>20</v>
      </c>
      <c r="H73" t="s">
        <v>141</v>
      </c>
      <c r="I73">
        <v>0</v>
      </c>
      <c r="J73">
        <v>0</v>
      </c>
      <c r="K73">
        <v>0</v>
      </c>
      <c r="L73">
        <v>0</v>
      </c>
      <c r="M73" t="str">
        <f t="shared" si="1"/>
        <v>143</v>
      </c>
    </row>
    <row r="74" spans="1:13" x14ac:dyDescent="0.2">
      <c r="A74" t="s">
        <v>8</v>
      </c>
      <c r="B74" t="s">
        <v>136</v>
      </c>
      <c r="C74" t="s">
        <v>137</v>
      </c>
      <c r="D74" t="s">
        <v>138</v>
      </c>
      <c r="E74" t="s">
        <v>22</v>
      </c>
      <c r="F74" t="s">
        <v>23</v>
      </c>
      <c r="G74" t="s">
        <v>24</v>
      </c>
      <c r="H74" t="s">
        <v>142</v>
      </c>
      <c r="I74" t="s">
        <v>140</v>
      </c>
      <c r="J74" t="s">
        <v>141</v>
      </c>
      <c r="K74" t="s">
        <v>142</v>
      </c>
      <c r="L74" t="s">
        <v>139</v>
      </c>
      <c r="M74" t="str">
        <f t="shared" si="1"/>
        <v>143</v>
      </c>
    </row>
    <row r="75" spans="1:13" x14ac:dyDescent="0.2">
      <c r="A75" t="s">
        <v>8</v>
      </c>
      <c r="B75" t="s">
        <v>143</v>
      </c>
      <c r="C75" t="s">
        <v>144</v>
      </c>
      <c r="D75" t="s">
        <v>145</v>
      </c>
      <c r="E75" t="s">
        <v>12</v>
      </c>
      <c r="F75" t="s">
        <v>13</v>
      </c>
      <c r="G75" t="s">
        <v>11</v>
      </c>
      <c r="H75" t="s">
        <v>146</v>
      </c>
      <c r="I75">
        <v>0</v>
      </c>
      <c r="J75">
        <v>0</v>
      </c>
      <c r="K75">
        <v>0</v>
      </c>
      <c r="L75">
        <v>0</v>
      </c>
      <c r="M75" t="str">
        <f t="shared" si="1"/>
        <v>144</v>
      </c>
    </row>
    <row r="76" spans="1:13" x14ac:dyDescent="0.2">
      <c r="A76" t="s">
        <v>8</v>
      </c>
      <c r="B76" t="s">
        <v>143</v>
      </c>
      <c r="C76" t="s">
        <v>144</v>
      </c>
      <c r="D76" t="s">
        <v>145</v>
      </c>
      <c r="E76" t="s">
        <v>15</v>
      </c>
      <c r="F76" t="s">
        <v>16</v>
      </c>
      <c r="G76" t="s">
        <v>17</v>
      </c>
      <c r="H76" t="s">
        <v>147</v>
      </c>
      <c r="I76">
        <v>0</v>
      </c>
      <c r="J76">
        <v>0</v>
      </c>
      <c r="K76">
        <v>0</v>
      </c>
      <c r="L76">
        <v>0</v>
      </c>
      <c r="M76" t="str">
        <f t="shared" si="1"/>
        <v>144</v>
      </c>
    </row>
    <row r="77" spans="1:13" x14ac:dyDescent="0.2">
      <c r="A77" t="s">
        <v>8</v>
      </c>
      <c r="B77" t="s">
        <v>143</v>
      </c>
      <c r="C77" t="s">
        <v>144</v>
      </c>
      <c r="D77" t="s">
        <v>145</v>
      </c>
      <c r="E77" t="s">
        <v>19</v>
      </c>
      <c r="F77" t="s">
        <v>20</v>
      </c>
      <c r="G77" t="s">
        <v>20</v>
      </c>
      <c r="H77" t="s">
        <v>148</v>
      </c>
      <c r="I77">
        <v>0</v>
      </c>
      <c r="J77">
        <v>0</v>
      </c>
      <c r="K77">
        <v>0</v>
      </c>
      <c r="L77">
        <v>0</v>
      </c>
      <c r="M77" t="str">
        <f t="shared" si="1"/>
        <v>144</v>
      </c>
    </row>
    <row r="78" spans="1:13" x14ac:dyDescent="0.2">
      <c r="A78" t="s">
        <v>8</v>
      </c>
      <c r="B78" t="s">
        <v>143</v>
      </c>
      <c r="C78" t="s">
        <v>144</v>
      </c>
      <c r="D78" t="s">
        <v>145</v>
      </c>
      <c r="E78" t="s">
        <v>22</v>
      </c>
      <c r="F78" t="s">
        <v>23</v>
      </c>
      <c r="G78" t="s">
        <v>24</v>
      </c>
      <c r="H78" t="s">
        <v>66</v>
      </c>
      <c r="I78" t="s">
        <v>147</v>
      </c>
      <c r="J78" t="s">
        <v>148</v>
      </c>
      <c r="K78" t="s">
        <v>66</v>
      </c>
      <c r="L78" t="s">
        <v>146</v>
      </c>
      <c r="M78" t="str">
        <f t="shared" si="1"/>
        <v>144</v>
      </c>
    </row>
    <row r="79" spans="1:13" x14ac:dyDescent="0.2">
      <c r="A79" t="s">
        <v>8</v>
      </c>
      <c r="B79" t="s">
        <v>149</v>
      </c>
      <c r="C79" t="s">
        <v>150</v>
      </c>
      <c r="D79" t="s">
        <v>151</v>
      </c>
      <c r="E79" t="s">
        <v>12</v>
      </c>
      <c r="F79" t="s">
        <v>13</v>
      </c>
      <c r="G79" t="s">
        <v>11</v>
      </c>
      <c r="H79" t="s">
        <v>139</v>
      </c>
      <c r="I79">
        <v>0</v>
      </c>
      <c r="J79">
        <v>0</v>
      </c>
      <c r="K79">
        <v>0</v>
      </c>
      <c r="L79">
        <v>0</v>
      </c>
      <c r="M79" t="str">
        <f t="shared" si="1"/>
        <v>145</v>
      </c>
    </row>
    <row r="80" spans="1:13" x14ac:dyDescent="0.2">
      <c r="A80" t="s">
        <v>8</v>
      </c>
      <c r="B80" t="s">
        <v>149</v>
      </c>
      <c r="C80" t="s">
        <v>150</v>
      </c>
      <c r="D80" t="s">
        <v>151</v>
      </c>
      <c r="E80" t="s">
        <v>15</v>
      </c>
      <c r="F80" t="s">
        <v>16</v>
      </c>
      <c r="G80" t="s">
        <v>17</v>
      </c>
      <c r="H80" t="s">
        <v>152</v>
      </c>
      <c r="I80">
        <v>0</v>
      </c>
      <c r="J80">
        <v>0</v>
      </c>
      <c r="K80">
        <v>0</v>
      </c>
      <c r="L80">
        <v>0</v>
      </c>
      <c r="M80" t="str">
        <f t="shared" si="1"/>
        <v>145</v>
      </c>
    </row>
    <row r="81" spans="1:13" x14ac:dyDescent="0.2">
      <c r="A81" t="s">
        <v>8</v>
      </c>
      <c r="B81" t="s">
        <v>149</v>
      </c>
      <c r="C81" t="s">
        <v>150</v>
      </c>
      <c r="D81" t="s">
        <v>151</v>
      </c>
      <c r="E81" t="s">
        <v>19</v>
      </c>
      <c r="F81" t="s">
        <v>20</v>
      </c>
      <c r="G81" t="s">
        <v>20</v>
      </c>
      <c r="H81" t="s">
        <v>153</v>
      </c>
      <c r="I81">
        <v>0</v>
      </c>
      <c r="J81">
        <v>0</v>
      </c>
      <c r="K81">
        <v>0</v>
      </c>
      <c r="L81">
        <v>0</v>
      </c>
      <c r="M81" t="str">
        <f t="shared" si="1"/>
        <v>145</v>
      </c>
    </row>
    <row r="82" spans="1:13" x14ac:dyDescent="0.2">
      <c r="A82" t="s">
        <v>8</v>
      </c>
      <c r="B82" t="s">
        <v>149</v>
      </c>
      <c r="C82" t="s">
        <v>150</v>
      </c>
      <c r="D82" t="s">
        <v>151</v>
      </c>
      <c r="E82" t="s">
        <v>22</v>
      </c>
      <c r="F82" t="s">
        <v>23</v>
      </c>
      <c r="G82" t="s">
        <v>24</v>
      </c>
      <c r="H82" t="s">
        <v>154</v>
      </c>
      <c r="I82" t="s">
        <v>152</v>
      </c>
      <c r="J82" t="s">
        <v>153</v>
      </c>
      <c r="K82" t="s">
        <v>154</v>
      </c>
      <c r="L82" t="s">
        <v>139</v>
      </c>
      <c r="M82" t="str">
        <f t="shared" si="1"/>
        <v>145</v>
      </c>
    </row>
    <row r="83" spans="1:13" x14ac:dyDescent="0.2">
      <c r="A83" t="s">
        <v>8</v>
      </c>
      <c r="B83" t="s">
        <v>155</v>
      </c>
      <c r="C83" t="s">
        <v>156</v>
      </c>
      <c r="D83" t="s">
        <v>157</v>
      </c>
      <c r="E83" t="s">
        <v>12</v>
      </c>
      <c r="F83" t="s">
        <v>13</v>
      </c>
      <c r="G83" t="s">
        <v>11</v>
      </c>
      <c r="H83" t="s">
        <v>158</v>
      </c>
      <c r="I83">
        <v>0</v>
      </c>
      <c r="J83">
        <v>0</v>
      </c>
      <c r="K83">
        <v>0</v>
      </c>
      <c r="L83">
        <v>0</v>
      </c>
      <c r="M83" t="str">
        <f t="shared" si="1"/>
        <v>146</v>
      </c>
    </row>
    <row r="84" spans="1:13" x14ac:dyDescent="0.2">
      <c r="A84" t="s">
        <v>8</v>
      </c>
      <c r="B84" t="s">
        <v>155</v>
      </c>
      <c r="C84" t="s">
        <v>156</v>
      </c>
      <c r="D84" t="s">
        <v>157</v>
      </c>
      <c r="E84" t="s">
        <v>15</v>
      </c>
      <c r="F84" t="s">
        <v>16</v>
      </c>
      <c r="G84" t="s">
        <v>17</v>
      </c>
      <c r="H84" t="s">
        <v>159</v>
      </c>
      <c r="I84">
        <v>0</v>
      </c>
      <c r="J84">
        <v>0</v>
      </c>
      <c r="K84">
        <v>0</v>
      </c>
      <c r="L84">
        <v>0</v>
      </c>
      <c r="M84" t="str">
        <f t="shared" si="1"/>
        <v>146</v>
      </c>
    </row>
    <row r="85" spans="1:13" x14ac:dyDescent="0.2">
      <c r="A85" t="s">
        <v>8</v>
      </c>
      <c r="B85" t="s">
        <v>155</v>
      </c>
      <c r="C85" t="s">
        <v>156</v>
      </c>
      <c r="D85" t="s">
        <v>157</v>
      </c>
      <c r="E85" t="s">
        <v>19</v>
      </c>
      <c r="F85" t="s">
        <v>20</v>
      </c>
      <c r="G85" t="s">
        <v>20</v>
      </c>
      <c r="H85" t="s">
        <v>160</v>
      </c>
      <c r="I85">
        <v>0</v>
      </c>
      <c r="J85">
        <v>0</v>
      </c>
      <c r="K85">
        <v>0</v>
      </c>
      <c r="L85">
        <v>0</v>
      </c>
      <c r="M85" t="str">
        <f t="shared" si="1"/>
        <v>146</v>
      </c>
    </row>
    <row r="86" spans="1:13" x14ac:dyDescent="0.2">
      <c r="A86" t="s">
        <v>8</v>
      </c>
      <c r="B86" t="s">
        <v>155</v>
      </c>
      <c r="C86" t="s">
        <v>156</v>
      </c>
      <c r="D86" t="s">
        <v>157</v>
      </c>
      <c r="E86" t="s">
        <v>22</v>
      </c>
      <c r="F86" t="s">
        <v>23</v>
      </c>
      <c r="G86" t="s">
        <v>24</v>
      </c>
      <c r="H86" t="s">
        <v>161</v>
      </c>
      <c r="I86" t="s">
        <v>159</v>
      </c>
      <c r="J86" t="s">
        <v>160</v>
      </c>
      <c r="K86" t="s">
        <v>161</v>
      </c>
      <c r="L86" t="s">
        <v>158</v>
      </c>
      <c r="M86" t="str">
        <f t="shared" si="1"/>
        <v>146</v>
      </c>
    </row>
    <row r="87" spans="1:13" x14ac:dyDescent="0.2">
      <c r="A87" t="s">
        <v>8</v>
      </c>
      <c r="B87" t="s">
        <v>162</v>
      </c>
      <c r="C87" t="s">
        <v>163</v>
      </c>
      <c r="D87" t="s">
        <v>164</v>
      </c>
      <c r="E87" t="s">
        <v>12</v>
      </c>
      <c r="F87" t="s">
        <v>13</v>
      </c>
      <c r="G87" t="s">
        <v>11</v>
      </c>
      <c r="H87" t="s">
        <v>165</v>
      </c>
      <c r="I87">
        <v>0</v>
      </c>
      <c r="J87">
        <v>0</v>
      </c>
      <c r="K87">
        <v>0</v>
      </c>
      <c r="L87">
        <v>0</v>
      </c>
      <c r="M87" t="str">
        <f t="shared" si="1"/>
        <v>148</v>
      </c>
    </row>
    <row r="88" spans="1:13" x14ac:dyDescent="0.2">
      <c r="A88" t="s">
        <v>8</v>
      </c>
      <c r="B88" t="s">
        <v>162</v>
      </c>
      <c r="C88" t="s">
        <v>163</v>
      </c>
      <c r="D88" t="s">
        <v>164</v>
      </c>
      <c r="E88" t="s">
        <v>15</v>
      </c>
      <c r="F88" t="s">
        <v>16</v>
      </c>
      <c r="G88" t="s">
        <v>17</v>
      </c>
      <c r="H88" t="s">
        <v>166</v>
      </c>
      <c r="I88">
        <v>0</v>
      </c>
      <c r="J88">
        <v>0</v>
      </c>
      <c r="K88">
        <v>0</v>
      </c>
      <c r="L88">
        <v>0</v>
      </c>
      <c r="M88" t="str">
        <f t="shared" si="1"/>
        <v>148</v>
      </c>
    </row>
    <row r="89" spans="1:13" x14ac:dyDescent="0.2">
      <c r="A89" t="s">
        <v>8</v>
      </c>
      <c r="B89" t="s">
        <v>162</v>
      </c>
      <c r="C89" t="s">
        <v>163</v>
      </c>
      <c r="D89" t="s">
        <v>164</v>
      </c>
      <c r="E89" t="s">
        <v>19</v>
      </c>
      <c r="F89" t="s">
        <v>20</v>
      </c>
      <c r="G89" t="s">
        <v>20</v>
      </c>
      <c r="H89" t="s">
        <v>167</v>
      </c>
      <c r="I89">
        <v>0</v>
      </c>
      <c r="J89">
        <v>0</v>
      </c>
      <c r="K89">
        <v>0</v>
      </c>
      <c r="L89">
        <v>0</v>
      </c>
      <c r="M89" t="str">
        <f t="shared" si="1"/>
        <v>148</v>
      </c>
    </row>
    <row r="90" spans="1:13" x14ac:dyDescent="0.2">
      <c r="A90" t="s">
        <v>8</v>
      </c>
      <c r="B90" t="s">
        <v>162</v>
      </c>
      <c r="C90" t="s">
        <v>163</v>
      </c>
      <c r="D90" t="s">
        <v>164</v>
      </c>
      <c r="E90" t="s">
        <v>22</v>
      </c>
      <c r="F90" t="s">
        <v>23</v>
      </c>
      <c r="G90" t="s">
        <v>24</v>
      </c>
      <c r="H90" t="s">
        <v>168</v>
      </c>
      <c r="I90" t="s">
        <v>166</v>
      </c>
      <c r="J90" t="s">
        <v>167</v>
      </c>
      <c r="K90" t="s">
        <v>168</v>
      </c>
      <c r="L90" t="s">
        <v>165</v>
      </c>
      <c r="M90" t="str">
        <f t="shared" si="1"/>
        <v>148</v>
      </c>
    </row>
    <row r="91" spans="1:13" x14ac:dyDescent="0.2">
      <c r="A91" t="s">
        <v>8</v>
      </c>
      <c r="B91" t="s">
        <v>169</v>
      </c>
      <c r="C91" t="s">
        <v>170</v>
      </c>
      <c r="D91" t="s">
        <v>171</v>
      </c>
      <c r="E91" t="s">
        <v>12</v>
      </c>
      <c r="F91" t="s">
        <v>13</v>
      </c>
      <c r="G91" t="s">
        <v>11</v>
      </c>
      <c r="H91" t="s">
        <v>172</v>
      </c>
      <c r="I91">
        <v>0</v>
      </c>
      <c r="J91">
        <v>0</v>
      </c>
      <c r="K91">
        <v>0</v>
      </c>
      <c r="L91">
        <v>0</v>
      </c>
      <c r="M91" t="str">
        <f t="shared" si="1"/>
        <v>1</v>
      </c>
    </row>
    <row r="92" spans="1:13" x14ac:dyDescent="0.2">
      <c r="A92" t="s">
        <v>8</v>
      </c>
      <c r="B92" t="s">
        <v>169</v>
      </c>
      <c r="C92" t="s">
        <v>170</v>
      </c>
      <c r="D92" t="s">
        <v>171</v>
      </c>
      <c r="E92" t="s">
        <v>15</v>
      </c>
      <c r="F92" t="s">
        <v>16</v>
      </c>
      <c r="G92" t="s">
        <v>17</v>
      </c>
      <c r="H92" t="s">
        <v>173</v>
      </c>
      <c r="I92">
        <v>0</v>
      </c>
      <c r="J92">
        <v>0</v>
      </c>
      <c r="K92">
        <v>0</v>
      </c>
      <c r="L92">
        <v>0</v>
      </c>
      <c r="M92" t="str">
        <f t="shared" si="1"/>
        <v>1</v>
      </c>
    </row>
    <row r="93" spans="1:13" x14ac:dyDescent="0.2">
      <c r="A93" t="s">
        <v>8</v>
      </c>
      <c r="B93" t="s">
        <v>169</v>
      </c>
      <c r="C93" t="s">
        <v>170</v>
      </c>
      <c r="D93" t="s">
        <v>171</v>
      </c>
      <c r="E93" t="s">
        <v>19</v>
      </c>
      <c r="F93" t="s">
        <v>20</v>
      </c>
      <c r="G93" t="s">
        <v>20</v>
      </c>
      <c r="H93" t="s">
        <v>174</v>
      </c>
      <c r="I93">
        <v>0</v>
      </c>
      <c r="J93">
        <v>0</v>
      </c>
      <c r="K93">
        <v>0</v>
      </c>
      <c r="L93">
        <v>0</v>
      </c>
      <c r="M93" t="str">
        <f t="shared" si="1"/>
        <v>1</v>
      </c>
    </row>
    <row r="94" spans="1:13" x14ac:dyDescent="0.2">
      <c r="A94" t="s">
        <v>8</v>
      </c>
      <c r="B94" t="s">
        <v>169</v>
      </c>
      <c r="C94" t="s">
        <v>170</v>
      </c>
      <c r="D94" t="s">
        <v>171</v>
      </c>
      <c r="E94" t="s">
        <v>22</v>
      </c>
      <c r="F94" t="s">
        <v>23</v>
      </c>
      <c r="G94" t="s">
        <v>24</v>
      </c>
      <c r="H94" t="s">
        <v>175</v>
      </c>
      <c r="I94" t="s">
        <v>173</v>
      </c>
      <c r="J94" t="s">
        <v>174</v>
      </c>
      <c r="K94" t="s">
        <v>175</v>
      </c>
      <c r="L94" t="s">
        <v>172</v>
      </c>
      <c r="M94" t="str">
        <f t="shared" si="1"/>
        <v>1</v>
      </c>
    </row>
    <row r="95" spans="1:13" x14ac:dyDescent="0.2">
      <c r="A95" t="s">
        <v>8</v>
      </c>
      <c r="B95" t="s">
        <v>176</v>
      </c>
      <c r="C95" t="s">
        <v>177</v>
      </c>
      <c r="D95" t="s">
        <v>178</v>
      </c>
      <c r="E95" t="s">
        <v>12</v>
      </c>
      <c r="F95" t="s">
        <v>13</v>
      </c>
      <c r="G95" t="s">
        <v>11</v>
      </c>
      <c r="H95" t="s">
        <v>179</v>
      </c>
      <c r="I95">
        <v>0</v>
      </c>
      <c r="J95">
        <v>0</v>
      </c>
      <c r="K95">
        <v>0</v>
      </c>
      <c r="L95">
        <v>0</v>
      </c>
      <c r="M95" t="str">
        <f t="shared" si="1"/>
        <v>121</v>
      </c>
    </row>
    <row r="96" spans="1:13" x14ac:dyDescent="0.2">
      <c r="A96" t="s">
        <v>8</v>
      </c>
      <c r="B96" t="s">
        <v>176</v>
      </c>
      <c r="C96" t="s">
        <v>177</v>
      </c>
      <c r="D96" t="s">
        <v>178</v>
      </c>
      <c r="E96" t="s">
        <v>15</v>
      </c>
      <c r="F96" t="s">
        <v>16</v>
      </c>
      <c r="G96" t="s">
        <v>17</v>
      </c>
      <c r="H96" t="s">
        <v>180</v>
      </c>
      <c r="I96">
        <v>0</v>
      </c>
      <c r="J96">
        <v>0</v>
      </c>
      <c r="K96">
        <v>0</v>
      </c>
      <c r="L96">
        <v>0</v>
      </c>
      <c r="M96" t="str">
        <f t="shared" si="1"/>
        <v>121</v>
      </c>
    </row>
    <row r="97" spans="1:13" x14ac:dyDescent="0.2">
      <c r="A97" t="s">
        <v>8</v>
      </c>
      <c r="B97" t="s">
        <v>176</v>
      </c>
      <c r="C97" t="s">
        <v>177</v>
      </c>
      <c r="D97" t="s">
        <v>178</v>
      </c>
      <c r="E97" t="s">
        <v>19</v>
      </c>
      <c r="F97" t="s">
        <v>20</v>
      </c>
      <c r="G97" t="s">
        <v>20</v>
      </c>
      <c r="H97" t="s">
        <v>181</v>
      </c>
      <c r="I97">
        <v>0</v>
      </c>
      <c r="J97">
        <v>0</v>
      </c>
      <c r="K97">
        <v>0</v>
      </c>
      <c r="L97">
        <v>0</v>
      </c>
      <c r="M97" t="str">
        <f t="shared" si="1"/>
        <v>121</v>
      </c>
    </row>
    <row r="98" spans="1:13" x14ac:dyDescent="0.2">
      <c r="A98" t="s">
        <v>8</v>
      </c>
      <c r="B98" t="s">
        <v>176</v>
      </c>
      <c r="C98" t="s">
        <v>177</v>
      </c>
      <c r="D98" t="s">
        <v>178</v>
      </c>
      <c r="E98" t="s">
        <v>22</v>
      </c>
      <c r="F98" t="s">
        <v>23</v>
      </c>
      <c r="G98" t="s">
        <v>24</v>
      </c>
      <c r="H98" t="s">
        <v>182</v>
      </c>
      <c r="I98" t="s">
        <v>180</v>
      </c>
      <c r="J98" t="s">
        <v>181</v>
      </c>
      <c r="K98" t="s">
        <v>182</v>
      </c>
      <c r="L98" t="s">
        <v>179</v>
      </c>
      <c r="M98" t="str">
        <f t="shared" si="1"/>
        <v>121</v>
      </c>
    </row>
    <row r="99" spans="1:13" x14ac:dyDescent="0.2">
      <c r="A99" t="s">
        <v>8</v>
      </c>
      <c r="B99" t="s">
        <v>183</v>
      </c>
      <c r="C99" t="s">
        <v>184</v>
      </c>
      <c r="D99" t="s">
        <v>185</v>
      </c>
      <c r="E99" t="s">
        <v>12</v>
      </c>
      <c r="F99" t="s">
        <v>13</v>
      </c>
      <c r="G99" t="s">
        <v>11</v>
      </c>
      <c r="H99" t="s">
        <v>186</v>
      </c>
      <c r="I99">
        <v>0</v>
      </c>
      <c r="J99">
        <v>0</v>
      </c>
      <c r="K99">
        <v>0</v>
      </c>
      <c r="L99">
        <v>0</v>
      </c>
      <c r="M99" t="str">
        <f t="shared" si="1"/>
        <v>122</v>
      </c>
    </row>
    <row r="100" spans="1:13" x14ac:dyDescent="0.2">
      <c r="A100" t="s">
        <v>8</v>
      </c>
      <c r="B100" t="s">
        <v>183</v>
      </c>
      <c r="C100" t="s">
        <v>184</v>
      </c>
      <c r="D100" t="s">
        <v>185</v>
      </c>
      <c r="E100" t="s">
        <v>15</v>
      </c>
      <c r="F100" t="s">
        <v>16</v>
      </c>
      <c r="G100" t="s">
        <v>17</v>
      </c>
      <c r="H100" t="s">
        <v>187</v>
      </c>
      <c r="I100">
        <v>0</v>
      </c>
      <c r="J100">
        <v>0</v>
      </c>
      <c r="K100">
        <v>0</v>
      </c>
      <c r="L100">
        <v>0</v>
      </c>
      <c r="M100" t="str">
        <f t="shared" si="1"/>
        <v>122</v>
      </c>
    </row>
    <row r="101" spans="1:13" x14ac:dyDescent="0.2">
      <c r="A101" t="s">
        <v>8</v>
      </c>
      <c r="B101" t="s">
        <v>183</v>
      </c>
      <c r="C101" t="s">
        <v>184</v>
      </c>
      <c r="D101" t="s">
        <v>185</v>
      </c>
      <c r="E101" t="s">
        <v>19</v>
      </c>
      <c r="F101" t="s">
        <v>20</v>
      </c>
      <c r="G101" t="s">
        <v>20</v>
      </c>
      <c r="H101" t="s">
        <v>188</v>
      </c>
      <c r="I101">
        <v>0</v>
      </c>
      <c r="J101">
        <v>0</v>
      </c>
      <c r="K101">
        <v>0</v>
      </c>
      <c r="L101">
        <v>0</v>
      </c>
      <c r="M101" t="str">
        <f t="shared" si="1"/>
        <v>122</v>
      </c>
    </row>
    <row r="102" spans="1:13" x14ac:dyDescent="0.2">
      <c r="A102" t="s">
        <v>8</v>
      </c>
      <c r="B102" t="s">
        <v>183</v>
      </c>
      <c r="C102" t="s">
        <v>184</v>
      </c>
      <c r="D102" t="s">
        <v>185</v>
      </c>
      <c r="E102" t="s">
        <v>22</v>
      </c>
      <c r="F102" t="s">
        <v>23</v>
      </c>
      <c r="G102" t="s">
        <v>24</v>
      </c>
      <c r="H102" t="s">
        <v>189</v>
      </c>
      <c r="I102" t="s">
        <v>187</v>
      </c>
      <c r="J102" t="s">
        <v>188</v>
      </c>
      <c r="K102" t="s">
        <v>189</v>
      </c>
      <c r="L102" t="s">
        <v>186</v>
      </c>
      <c r="M102" t="str">
        <f t="shared" si="1"/>
        <v>122</v>
      </c>
    </row>
    <row r="103" spans="1:13" x14ac:dyDescent="0.2">
      <c r="A103" t="s">
        <v>8</v>
      </c>
      <c r="B103" t="s">
        <v>190</v>
      </c>
      <c r="C103" t="s">
        <v>191</v>
      </c>
      <c r="D103" t="s">
        <v>192</v>
      </c>
      <c r="E103" t="s">
        <v>12</v>
      </c>
      <c r="F103" t="s">
        <v>13</v>
      </c>
      <c r="G103" t="s">
        <v>11</v>
      </c>
      <c r="H103" t="s">
        <v>193</v>
      </c>
      <c r="I103">
        <v>0</v>
      </c>
      <c r="J103">
        <v>0</v>
      </c>
      <c r="K103">
        <v>0</v>
      </c>
      <c r="L103">
        <v>0</v>
      </c>
      <c r="M103" t="str">
        <f t="shared" si="1"/>
        <v>123</v>
      </c>
    </row>
    <row r="104" spans="1:13" x14ac:dyDescent="0.2">
      <c r="A104" t="s">
        <v>8</v>
      </c>
      <c r="B104" t="s">
        <v>190</v>
      </c>
      <c r="C104" t="s">
        <v>191</v>
      </c>
      <c r="D104" t="s">
        <v>192</v>
      </c>
      <c r="E104" t="s">
        <v>15</v>
      </c>
      <c r="F104" t="s">
        <v>16</v>
      </c>
      <c r="G104" t="s">
        <v>17</v>
      </c>
      <c r="H104" t="s">
        <v>194</v>
      </c>
      <c r="I104">
        <v>0</v>
      </c>
      <c r="J104">
        <v>0</v>
      </c>
      <c r="K104">
        <v>0</v>
      </c>
      <c r="L104">
        <v>0</v>
      </c>
      <c r="M104" t="str">
        <f t="shared" si="1"/>
        <v>123</v>
      </c>
    </row>
    <row r="105" spans="1:13" x14ac:dyDescent="0.2">
      <c r="A105" t="s">
        <v>8</v>
      </c>
      <c r="B105" t="s">
        <v>190</v>
      </c>
      <c r="C105" t="s">
        <v>191</v>
      </c>
      <c r="D105" t="s">
        <v>192</v>
      </c>
      <c r="E105" t="s">
        <v>19</v>
      </c>
      <c r="F105" t="s">
        <v>20</v>
      </c>
      <c r="G105" t="s">
        <v>20</v>
      </c>
      <c r="H105" t="s">
        <v>195</v>
      </c>
      <c r="I105">
        <v>0</v>
      </c>
      <c r="J105">
        <v>0</v>
      </c>
      <c r="K105">
        <v>0</v>
      </c>
      <c r="L105">
        <v>0</v>
      </c>
      <c r="M105" t="str">
        <f t="shared" si="1"/>
        <v>123</v>
      </c>
    </row>
    <row r="106" spans="1:13" x14ac:dyDescent="0.2">
      <c r="A106" t="s">
        <v>8</v>
      </c>
      <c r="B106" t="s">
        <v>190</v>
      </c>
      <c r="C106" t="s">
        <v>191</v>
      </c>
      <c r="D106" t="s">
        <v>192</v>
      </c>
      <c r="E106" t="s">
        <v>22</v>
      </c>
      <c r="F106" t="s">
        <v>23</v>
      </c>
      <c r="G106" t="s">
        <v>24</v>
      </c>
      <c r="H106" t="s">
        <v>196</v>
      </c>
      <c r="I106" t="s">
        <v>194</v>
      </c>
      <c r="J106" t="s">
        <v>195</v>
      </c>
      <c r="K106" t="s">
        <v>196</v>
      </c>
      <c r="L106" t="s">
        <v>193</v>
      </c>
      <c r="M106" t="str">
        <f t="shared" si="1"/>
        <v>123</v>
      </c>
    </row>
    <row r="107" spans="1:13" x14ac:dyDescent="0.2">
      <c r="A107" t="s">
        <v>8</v>
      </c>
      <c r="B107" t="s">
        <v>197</v>
      </c>
      <c r="C107" t="s">
        <v>198</v>
      </c>
      <c r="D107" t="s">
        <v>199</v>
      </c>
      <c r="E107" t="s">
        <v>12</v>
      </c>
      <c r="F107" t="s">
        <v>13</v>
      </c>
      <c r="G107" t="s">
        <v>11</v>
      </c>
      <c r="H107" t="s">
        <v>200</v>
      </c>
      <c r="I107">
        <v>0</v>
      </c>
      <c r="J107">
        <v>0</v>
      </c>
      <c r="K107">
        <v>0</v>
      </c>
      <c r="L107">
        <v>0</v>
      </c>
      <c r="M107" t="str">
        <f t="shared" si="1"/>
        <v>1</v>
      </c>
    </row>
    <row r="108" spans="1:13" x14ac:dyDescent="0.2">
      <c r="A108" t="s">
        <v>8</v>
      </c>
      <c r="B108" t="s">
        <v>197</v>
      </c>
      <c r="C108" t="s">
        <v>198</v>
      </c>
      <c r="D108" t="s">
        <v>199</v>
      </c>
      <c r="E108" t="s">
        <v>15</v>
      </c>
      <c r="F108" t="s">
        <v>16</v>
      </c>
      <c r="G108" t="s">
        <v>17</v>
      </c>
      <c r="H108" t="s">
        <v>201</v>
      </c>
      <c r="I108">
        <v>0</v>
      </c>
      <c r="J108">
        <v>0</v>
      </c>
      <c r="K108">
        <v>0</v>
      </c>
      <c r="L108">
        <v>0</v>
      </c>
      <c r="M108" t="str">
        <f t="shared" si="1"/>
        <v>1</v>
      </c>
    </row>
    <row r="109" spans="1:13" x14ac:dyDescent="0.2">
      <c r="A109" t="s">
        <v>8</v>
      </c>
      <c r="B109" t="s">
        <v>197</v>
      </c>
      <c r="C109" t="s">
        <v>198</v>
      </c>
      <c r="D109" t="s">
        <v>199</v>
      </c>
      <c r="E109" t="s">
        <v>19</v>
      </c>
      <c r="F109" t="s">
        <v>20</v>
      </c>
      <c r="G109" t="s">
        <v>20</v>
      </c>
      <c r="H109" t="s">
        <v>202</v>
      </c>
      <c r="I109">
        <v>0</v>
      </c>
      <c r="J109">
        <v>0</v>
      </c>
      <c r="K109">
        <v>0</v>
      </c>
      <c r="L109">
        <v>0</v>
      </c>
      <c r="M109" t="str">
        <f t="shared" si="1"/>
        <v>1</v>
      </c>
    </row>
    <row r="110" spans="1:13" x14ac:dyDescent="0.2">
      <c r="A110" t="s">
        <v>8</v>
      </c>
      <c r="B110" t="s">
        <v>197</v>
      </c>
      <c r="C110" t="s">
        <v>198</v>
      </c>
      <c r="D110" t="s">
        <v>199</v>
      </c>
      <c r="E110" t="s">
        <v>22</v>
      </c>
      <c r="F110" t="s">
        <v>23</v>
      </c>
      <c r="G110" t="s">
        <v>24</v>
      </c>
      <c r="H110" t="s">
        <v>85</v>
      </c>
      <c r="I110" t="s">
        <v>201</v>
      </c>
      <c r="J110" t="s">
        <v>202</v>
      </c>
      <c r="K110" t="s">
        <v>85</v>
      </c>
      <c r="L110" t="s">
        <v>200</v>
      </c>
      <c r="M110" t="str">
        <f t="shared" si="1"/>
        <v>1</v>
      </c>
    </row>
    <row r="111" spans="1:13" x14ac:dyDescent="0.2">
      <c r="A111" t="s">
        <v>8</v>
      </c>
      <c r="B111" t="s">
        <v>203</v>
      </c>
      <c r="C111" t="s">
        <v>198</v>
      </c>
      <c r="D111" t="s">
        <v>199</v>
      </c>
      <c r="E111" t="s">
        <v>12</v>
      </c>
      <c r="F111" t="s">
        <v>13</v>
      </c>
      <c r="G111" t="s">
        <v>11</v>
      </c>
      <c r="H111" t="s">
        <v>200</v>
      </c>
      <c r="I111">
        <v>0</v>
      </c>
      <c r="J111">
        <v>0</v>
      </c>
      <c r="K111">
        <v>0</v>
      </c>
      <c r="L111">
        <v>0</v>
      </c>
      <c r="M111" t="str">
        <f t="shared" si="1"/>
        <v>111</v>
      </c>
    </row>
    <row r="112" spans="1:13" x14ac:dyDescent="0.2">
      <c r="A112" t="s">
        <v>8</v>
      </c>
      <c r="B112" t="s">
        <v>203</v>
      </c>
      <c r="C112" t="s">
        <v>198</v>
      </c>
      <c r="D112" t="s">
        <v>199</v>
      </c>
      <c r="E112" t="s">
        <v>15</v>
      </c>
      <c r="F112" t="s">
        <v>16</v>
      </c>
      <c r="G112" t="s">
        <v>17</v>
      </c>
      <c r="H112" t="s">
        <v>201</v>
      </c>
      <c r="I112">
        <v>0</v>
      </c>
      <c r="J112">
        <v>0</v>
      </c>
      <c r="K112">
        <v>0</v>
      </c>
      <c r="L112">
        <v>0</v>
      </c>
      <c r="M112" t="str">
        <f t="shared" si="1"/>
        <v>111</v>
      </c>
    </row>
    <row r="113" spans="1:13" x14ac:dyDescent="0.2">
      <c r="A113" t="s">
        <v>8</v>
      </c>
      <c r="B113" t="s">
        <v>203</v>
      </c>
      <c r="C113" t="s">
        <v>198</v>
      </c>
      <c r="D113" t="s">
        <v>199</v>
      </c>
      <c r="E113" t="s">
        <v>19</v>
      </c>
      <c r="F113" t="s">
        <v>20</v>
      </c>
      <c r="G113" t="s">
        <v>20</v>
      </c>
      <c r="H113" t="s">
        <v>202</v>
      </c>
      <c r="I113">
        <v>0</v>
      </c>
      <c r="J113">
        <v>0</v>
      </c>
      <c r="K113">
        <v>0</v>
      </c>
      <c r="L113">
        <v>0</v>
      </c>
      <c r="M113" t="str">
        <f t="shared" si="1"/>
        <v>111</v>
      </c>
    </row>
    <row r="114" spans="1:13" x14ac:dyDescent="0.2">
      <c r="A114" t="s">
        <v>8</v>
      </c>
      <c r="B114" t="s">
        <v>203</v>
      </c>
      <c r="C114" t="s">
        <v>198</v>
      </c>
      <c r="D114" t="s">
        <v>199</v>
      </c>
      <c r="E114" t="s">
        <v>22</v>
      </c>
      <c r="F114" t="s">
        <v>23</v>
      </c>
      <c r="G114" t="s">
        <v>24</v>
      </c>
      <c r="H114" t="s">
        <v>85</v>
      </c>
      <c r="I114" t="s">
        <v>201</v>
      </c>
      <c r="J114" t="s">
        <v>202</v>
      </c>
      <c r="K114" t="s">
        <v>85</v>
      </c>
      <c r="L114" t="s">
        <v>200</v>
      </c>
      <c r="M114" t="str">
        <f t="shared" si="1"/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2020-04-21T15:48:53Z</dcterms:created>
  <dcterms:modified xsi:type="dcterms:W3CDTF">2020-04-23T08:29:28Z</dcterms:modified>
</cp:coreProperties>
</file>