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rinivasaRaoTummala\Downloads\"/>
    </mc:Choice>
  </mc:AlternateContent>
  <xr:revisionPtr revIDLastSave="0" documentId="13_ncr:1_{1B14DCDD-4792-4457-BA63-5DD198C5DFA7}" xr6:coauthVersionLast="45" xr6:coauthVersionMax="45" xr10:uidLastSave="{00000000-0000-0000-0000-000000000000}"/>
  <bookViews>
    <workbookView xWindow="-120" yWindow="-120" windowWidth="20730" windowHeight="11160" firstSheet="4" activeTab="5" xr2:uid="{00000000-000D-0000-FFFF-FFFF00000000}"/>
  </bookViews>
  <sheets>
    <sheet name="Sheet1" sheetId="4" state="hidden" r:id="rId1"/>
    <sheet name="Sep 28th- Oct 01st" sheetId="5" r:id="rId2"/>
    <sheet name="Oct 05th - Oct 09th " sheetId="7" r:id="rId3"/>
    <sheet name="Oct 12th - Oct 16th" sheetId="8" r:id="rId4"/>
    <sheet name="Oct 19th - Oct 23rd" sheetId="9" r:id="rId5"/>
    <sheet name="Oct 26th - Oct 29th" sheetId="10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1" i="10" l="1"/>
  <c r="O15" i="10"/>
  <c r="O9" i="10" l="1"/>
  <c r="O25" i="9" l="1"/>
  <c r="O13" i="9" l="1"/>
  <c r="O21" i="9"/>
  <c r="O17" i="9"/>
  <c r="O9" i="9" l="1"/>
  <c r="O24" i="8" l="1"/>
  <c r="O20" i="8" l="1"/>
  <c r="O16" i="8" l="1"/>
  <c r="O12" i="8"/>
  <c r="O8" i="8"/>
  <c r="E51" i="10" l="1"/>
  <c r="D51" i="10"/>
  <c r="E50" i="10"/>
  <c r="D50" i="10"/>
  <c r="E49" i="10"/>
  <c r="D49" i="10"/>
  <c r="E48" i="10"/>
  <c r="D48" i="10"/>
  <c r="E47" i="10"/>
  <c r="D47" i="10"/>
  <c r="E46" i="10"/>
  <c r="D46" i="10"/>
  <c r="E45" i="10"/>
  <c r="D45" i="10"/>
  <c r="E44" i="10"/>
  <c r="D44" i="10"/>
  <c r="E43" i="10"/>
  <c r="D43" i="10"/>
  <c r="E42" i="10"/>
  <c r="D42" i="10"/>
  <c r="E41" i="10"/>
  <c r="D41" i="10"/>
  <c r="E40" i="10"/>
  <c r="D40" i="10"/>
  <c r="E39" i="10"/>
  <c r="D39" i="10"/>
  <c r="E38" i="10"/>
  <c r="D38" i="10"/>
  <c r="E37" i="10"/>
  <c r="D37" i="10"/>
  <c r="E36" i="10"/>
  <c r="D36" i="10"/>
  <c r="E35" i="10"/>
  <c r="D35" i="10"/>
  <c r="E34" i="10"/>
  <c r="D34" i="10"/>
  <c r="E33" i="10"/>
  <c r="D33" i="10"/>
  <c r="E32" i="10"/>
  <c r="D32" i="10"/>
  <c r="E31" i="10"/>
  <c r="D31" i="10"/>
  <c r="E30" i="10"/>
  <c r="D30" i="10"/>
  <c r="E29" i="10"/>
  <c r="D29" i="10"/>
  <c r="E28" i="10"/>
  <c r="D28" i="10"/>
  <c r="E27" i="10"/>
  <c r="D27" i="10"/>
  <c r="E26" i="10"/>
  <c r="D26" i="10"/>
  <c r="E25" i="10"/>
  <c r="D25" i="10"/>
  <c r="E24" i="10"/>
  <c r="D24" i="10"/>
  <c r="E23" i="10"/>
  <c r="D23" i="10"/>
  <c r="E22" i="10"/>
  <c r="D22" i="10"/>
  <c r="E21" i="10"/>
  <c r="D21" i="10"/>
  <c r="E20" i="10"/>
  <c r="D20" i="10"/>
  <c r="E19" i="10"/>
  <c r="D19" i="10"/>
  <c r="E18" i="10"/>
  <c r="D18" i="10"/>
  <c r="E17" i="10"/>
  <c r="D17" i="10"/>
  <c r="E16" i="10"/>
  <c r="D16" i="10"/>
  <c r="E15" i="10"/>
  <c r="D15" i="10"/>
  <c r="E14" i="10"/>
  <c r="D14" i="10"/>
  <c r="E13" i="10"/>
  <c r="D13" i="10"/>
  <c r="E12" i="10"/>
  <c r="D12" i="10"/>
  <c r="E11" i="10"/>
  <c r="D11" i="10"/>
  <c r="E10" i="10"/>
  <c r="D10" i="10"/>
  <c r="E9" i="10"/>
  <c r="D9" i="10"/>
  <c r="E8" i="10"/>
  <c r="F51" i="10" s="1"/>
  <c r="D8" i="10"/>
  <c r="E50" i="9"/>
  <c r="D50" i="9"/>
  <c r="E49" i="9"/>
  <c r="D49" i="9"/>
  <c r="E48" i="9"/>
  <c r="D48" i="9"/>
  <c r="E47" i="9"/>
  <c r="D47" i="9"/>
  <c r="E46" i="9"/>
  <c r="D46" i="9"/>
  <c r="E45" i="9"/>
  <c r="D45" i="9"/>
  <c r="E44" i="9"/>
  <c r="D44" i="9"/>
  <c r="E43" i="9"/>
  <c r="D43" i="9"/>
  <c r="E42" i="9"/>
  <c r="D42" i="9"/>
  <c r="E41" i="9"/>
  <c r="D41" i="9"/>
  <c r="E40" i="9"/>
  <c r="D40" i="9"/>
  <c r="E39" i="9"/>
  <c r="D39" i="9"/>
  <c r="E38" i="9"/>
  <c r="D38" i="9"/>
  <c r="D37" i="9"/>
  <c r="E37" i="9" s="1"/>
  <c r="D36" i="9"/>
  <c r="E36" i="9" s="1"/>
  <c r="D35" i="9"/>
  <c r="E35" i="9" s="1"/>
  <c r="D34" i="9"/>
  <c r="E34" i="9" s="1"/>
  <c r="D33" i="9"/>
  <c r="E33" i="9" s="1"/>
  <c r="D32" i="9"/>
  <c r="E32" i="9" s="1"/>
  <c r="D31" i="9"/>
  <c r="E31" i="9" s="1"/>
  <c r="D30" i="9"/>
  <c r="E30" i="9" s="1"/>
  <c r="D29" i="9"/>
  <c r="E29" i="9" s="1"/>
  <c r="D28" i="9"/>
  <c r="E28" i="9" s="1"/>
  <c r="D27" i="9"/>
  <c r="E27" i="9" s="1"/>
  <c r="D26" i="9"/>
  <c r="E26" i="9" s="1"/>
  <c r="D25" i="9"/>
  <c r="E25" i="9" s="1"/>
  <c r="D24" i="9"/>
  <c r="E24" i="9" s="1"/>
  <c r="D23" i="9"/>
  <c r="E23" i="9" s="1"/>
  <c r="D22" i="9"/>
  <c r="E22" i="9" s="1"/>
  <c r="E21" i="9"/>
  <c r="D21" i="9"/>
  <c r="E20" i="9"/>
  <c r="D20" i="9"/>
  <c r="E19" i="9"/>
  <c r="D19" i="9"/>
  <c r="E18" i="9"/>
  <c r="D18" i="9"/>
  <c r="E17" i="9"/>
  <c r="D17" i="9"/>
  <c r="E16" i="9"/>
  <c r="D16" i="9"/>
  <c r="E15" i="9"/>
  <c r="D15" i="9"/>
  <c r="E14" i="9"/>
  <c r="D14" i="9"/>
  <c r="E13" i="9"/>
  <c r="D13" i="9"/>
  <c r="E12" i="9"/>
  <c r="D12" i="9"/>
  <c r="E11" i="9"/>
  <c r="D11" i="9"/>
  <c r="E10" i="9"/>
  <c r="D10" i="9"/>
  <c r="E9" i="9"/>
  <c r="D9" i="9"/>
  <c r="E8" i="9"/>
  <c r="F50" i="9" s="1"/>
  <c r="D8" i="9"/>
  <c r="E53" i="8"/>
  <c r="D53" i="8"/>
  <c r="E52" i="8"/>
  <c r="D52" i="8"/>
  <c r="E51" i="8"/>
  <c r="D51" i="8"/>
  <c r="E50" i="8"/>
  <c r="D50" i="8"/>
  <c r="E49" i="8"/>
  <c r="D49" i="8"/>
  <c r="E48" i="8"/>
  <c r="D48" i="8"/>
  <c r="E47" i="8"/>
  <c r="D47" i="8"/>
  <c r="E46" i="8"/>
  <c r="D46" i="8"/>
  <c r="E45" i="8"/>
  <c r="D45" i="8"/>
  <c r="E44" i="8"/>
  <c r="D44" i="8"/>
  <c r="E43" i="8"/>
  <c r="D43" i="8"/>
  <c r="E42" i="8"/>
  <c r="D42" i="8"/>
  <c r="E41" i="8"/>
  <c r="D41" i="8"/>
  <c r="E40" i="8"/>
  <c r="D40" i="8"/>
  <c r="E39" i="8"/>
  <c r="D39" i="8"/>
  <c r="E38" i="8"/>
  <c r="D38" i="8"/>
  <c r="E37" i="8"/>
  <c r="D37" i="8"/>
  <c r="E36" i="8"/>
  <c r="D36" i="8"/>
  <c r="E35" i="8"/>
  <c r="D35" i="8"/>
  <c r="E34" i="8"/>
  <c r="D34" i="8"/>
  <c r="E33" i="8"/>
  <c r="D33" i="8"/>
  <c r="E32" i="8"/>
  <c r="D32" i="8"/>
  <c r="E31" i="8"/>
  <c r="D31" i="8"/>
  <c r="E30" i="8"/>
  <c r="D30" i="8"/>
  <c r="E29" i="8"/>
  <c r="D29" i="8"/>
  <c r="E28" i="8"/>
  <c r="D28" i="8"/>
  <c r="E27" i="8"/>
  <c r="D27" i="8"/>
  <c r="E26" i="8"/>
  <c r="D26" i="8"/>
  <c r="E25" i="8"/>
  <c r="D25" i="8"/>
  <c r="E24" i="8"/>
  <c r="D24" i="8"/>
  <c r="E23" i="8"/>
  <c r="D23" i="8"/>
  <c r="E22" i="8"/>
  <c r="D22" i="8"/>
  <c r="E21" i="8"/>
  <c r="D21" i="8"/>
  <c r="E20" i="8"/>
  <c r="D20" i="8"/>
  <c r="E19" i="8"/>
  <c r="D19" i="8"/>
  <c r="E18" i="8"/>
  <c r="D18" i="8"/>
  <c r="E17" i="8"/>
  <c r="D17" i="8"/>
  <c r="E16" i="8"/>
  <c r="D16" i="8"/>
  <c r="E15" i="8"/>
  <c r="D15" i="8"/>
  <c r="E14" i="8"/>
  <c r="D14" i="8"/>
  <c r="E13" i="8"/>
  <c r="D13" i="8"/>
  <c r="E11" i="8"/>
  <c r="D11" i="8"/>
  <c r="E10" i="8"/>
  <c r="D10" i="8"/>
  <c r="E9" i="8"/>
  <c r="F53" i="8" s="1"/>
  <c r="D9" i="8"/>
  <c r="E51" i="7"/>
  <c r="D51" i="7"/>
  <c r="E50" i="7"/>
  <c r="D50" i="7"/>
  <c r="E49" i="7"/>
  <c r="D49" i="7"/>
  <c r="E48" i="7"/>
  <c r="D48" i="7"/>
  <c r="E47" i="7"/>
  <c r="D47" i="7"/>
  <c r="E46" i="7"/>
  <c r="D46" i="7"/>
  <c r="E45" i="7"/>
  <c r="D45" i="7"/>
  <c r="E44" i="7"/>
  <c r="D44" i="7"/>
  <c r="E43" i="7"/>
  <c r="D43" i="7"/>
  <c r="E42" i="7"/>
  <c r="D42" i="7"/>
  <c r="E41" i="7"/>
  <c r="D41" i="7"/>
  <c r="E40" i="7"/>
  <c r="D40" i="7"/>
  <c r="E39" i="7"/>
  <c r="D39" i="7"/>
  <c r="D38" i="7"/>
  <c r="E38" i="7" s="1"/>
  <c r="D37" i="7"/>
  <c r="E37" i="7" s="1"/>
  <c r="D36" i="7"/>
  <c r="E36" i="7" s="1"/>
  <c r="D35" i="7"/>
  <c r="E35" i="7" s="1"/>
  <c r="D34" i="7"/>
  <c r="E34" i="7" s="1"/>
  <c r="D33" i="7"/>
  <c r="E33" i="7" s="1"/>
  <c r="D32" i="7"/>
  <c r="E32" i="7" s="1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E21" i="7"/>
  <c r="D21" i="7"/>
  <c r="E20" i="7"/>
  <c r="D20" i="7"/>
  <c r="E19" i="7"/>
  <c r="D19" i="7"/>
  <c r="E18" i="7"/>
  <c r="D18" i="7"/>
  <c r="E17" i="7"/>
  <c r="D17" i="7"/>
  <c r="E16" i="7"/>
  <c r="D16" i="7"/>
  <c r="E15" i="7"/>
  <c r="D15" i="7"/>
  <c r="E14" i="7"/>
  <c r="D14" i="7"/>
  <c r="E13" i="7"/>
  <c r="D13" i="7"/>
  <c r="E12" i="7"/>
  <c r="D12" i="7"/>
  <c r="E11" i="7"/>
  <c r="D11" i="7"/>
  <c r="E10" i="7"/>
  <c r="D10" i="7"/>
  <c r="E9" i="7"/>
  <c r="D9" i="7"/>
  <c r="E8" i="7"/>
  <c r="F48" i="7" s="1"/>
  <c r="D8" i="7"/>
  <c r="F38" i="10" l="1"/>
  <c r="F8" i="9"/>
  <c r="H8" i="9" s="1" a="1"/>
  <c r="H8" i="9" s="1"/>
  <c r="F9" i="9"/>
  <c r="H9" i="9" s="1" a="1"/>
  <c r="H9" i="9" s="1"/>
  <c r="F52" i="8"/>
  <c r="F51" i="7"/>
  <c r="F13" i="7"/>
  <c r="H13" i="7" s="1" a="1"/>
  <c r="H13" i="7" s="1"/>
  <c r="F22" i="10"/>
  <c r="H22" i="10" s="1" a="1"/>
  <c r="H22" i="10" s="1"/>
  <c r="F26" i="10"/>
  <c r="H26" i="10" s="1" a="1"/>
  <c r="H26" i="10" s="1"/>
  <c r="F46" i="10"/>
  <c r="F50" i="10"/>
  <c r="F11" i="10"/>
  <c r="H11" i="10" s="1" a="1"/>
  <c r="H11" i="10" s="1"/>
  <c r="F15" i="10"/>
  <c r="H15" i="10" s="1" a="1"/>
  <c r="H15" i="10" s="1"/>
  <c r="F19" i="10"/>
  <c r="H19" i="10" s="1" a="1"/>
  <c r="H19" i="10" s="1"/>
  <c r="F23" i="10"/>
  <c r="H23" i="10" s="1" a="1"/>
  <c r="H23" i="10" s="1"/>
  <c r="F27" i="10"/>
  <c r="H27" i="10" s="1" a="1"/>
  <c r="H27" i="10" s="1"/>
  <c r="F33" i="10"/>
  <c r="F37" i="10"/>
  <c r="F41" i="10"/>
  <c r="F45" i="10"/>
  <c r="F49" i="10"/>
  <c r="F14" i="10"/>
  <c r="H14" i="10" s="1" a="1"/>
  <c r="H14" i="10" s="1"/>
  <c r="F18" i="10"/>
  <c r="H18" i="10" s="1" a="1"/>
  <c r="H18" i="10" s="1"/>
  <c r="F30" i="10"/>
  <c r="F42" i="10"/>
  <c r="F8" i="10"/>
  <c r="H8" i="10" s="1" a="1"/>
  <c r="H8" i="10" s="1"/>
  <c r="F12" i="10"/>
  <c r="H12" i="10" s="1" a="1"/>
  <c r="H12" i="10" s="1"/>
  <c r="F16" i="10"/>
  <c r="H16" i="10" s="1" a="1"/>
  <c r="H16" i="10" s="1"/>
  <c r="F20" i="10"/>
  <c r="H20" i="10" s="1" a="1"/>
  <c r="H20" i="10" s="1"/>
  <c r="F24" i="10"/>
  <c r="H24" i="10" s="1" a="1"/>
  <c r="H24" i="10" s="1"/>
  <c r="F28" i="10"/>
  <c r="H28" i="10" s="1" a="1"/>
  <c r="H28" i="10" s="1"/>
  <c r="F32" i="10"/>
  <c r="F36" i="10"/>
  <c r="F40" i="10"/>
  <c r="F44" i="10"/>
  <c r="F48" i="10"/>
  <c r="F10" i="10"/>
  <c r="H10" i="10" s="1" a="1"/>
  <c r="H10" i="10" s="1"/>
  <c r="F34" i="10"/>
  <c r="F9" i="10"/>
  <c r="H9" i="10" s="1" a="1"/>
  <c r="H9" i="10" s="1"/>
  <c r="F13" i="10"/>
  <c r="H13" i="10" s="1" a="1"/>
  <c r="H13" i="10" s="1"/>
  <c r="F17" i="10"/>
  <c r="H17" i="10" s="1" a="1"/>
  <c r="H17" i="10" s="1"/>
  <c r="F21" i="10"/>
  <c r="H21" i="10" s="1" a="1"/>
  <c r="H21" i="10" s="1"/>
  <c r="F25" i="10"/>
  <c r="H25" i="10" s="1" a="1"/>
  <c r="H25" i="10" s="1"/>
  <c r="F29" i="10"/>
  <c r="H29" i="10" s="1" a="1"/>
  <c r="H29" i="10" s="1"/>
  <c r="F31" i="10"/>
  <c r="F35" i="10"/>
  <c r="F39" i="10"/>
  <c r="F43" i="10"/>
  <c r="F47" i="10"/>
  <c r="F25" i="9"/>
  <c r="H25" i="9" s="1" a="1"/>
  <c r="H25" i="9" s="1"/>
  <c r="F37" i="9"/>
  <c r="F41" i="9"/>
  <c r="F49" i="9"/>
  <c r="F11" i="9"/>
  <c r="H11" i="9" s="1" a="1"/>
  <c r="H11" i="9" s="1"/>
  <c r="F15" i="9"/>
  <c r="H15" i="9" s="1" a="1"/>
  <c r="H15" i="9" s="1"/>
  <c r="F19" i="9"/>
  <c r="H19" i="9" s="1" a="1"/>
  <c r="H19" i="9" s="1"/>
  <c r="F22" i="9"/>
  <c r="H22" i="9" s="1" a="1"/>
  <c r="H22" i="9" s="1"/>
  <c r="F26" i="9"/>
  <c r="H26" i="9" s="1" a="1"/>
  <c r="H26" i="9" s="1"/>
  <c r="F32" i="9"/>
  <c r="F36" i="9"/>
  <c r="F40" i="9"/>
  <c r="F44" i="9"/>
  <c r="F48" i="9"/>
  <c r="F18" i="9"/>
  <c r="H18" i="9" s="1" a="1"/>
  <c r="H18" i="9" s="1"/>
  <c r="F29" i="9"/>
  <c r="F33" i="9"/>
  <c r="F45" i="9"/>
  <c r="F12" i="9"/>
  <c r="H12" i="9" s="1" a="1"/>
  <c r="H12" i="9" s="1"/>
  <c r="F16" i="9"/>
  <c r="H16" i="9" s="1" a="1"/>
  <c r="H16" i="9" s="1"/>
  <c r="F20" i="9"/>
  <c r="H20" i="9" s="1" a="1"/>
  <c r="H20" i="9" s="1"/>
  <c r="F23" i="9"/>
  <c r="H23" i="9" s="1" a="1"/>
  <c r="H23" i="9" s="1"/>
  <c r="F27" i="9"/>
  <c r="H27" i="9" s="1" a="1"/>
  <c r="H27" i="9" s="1"/>
  <c r="F31" i="9"/>
  <c r="F35" i="9"/>
  <c r="F39" i="9"/>
  <c r="F43" i="9"/>
  <c r="F47" i="9"/>
  <c r="F10" i="9"/>
  <c r="H10" i="9" s="1" a="1"/>
  <c r="H10" i="9" s="1"/>
  <c r="F14" i="9"/>
  <c r="H14" i="9" s="1" a="1"/>
  <c r="H14" i="9" s="1"/>
  <c r="F13" i="9"/>
  <c r="H13" i="9" s="1" a="1"/>
  <c r="H13" i="9" s="1"/>
  <c r="F17" i="9"/>
  <c r="H17" i="9" s="1" a="1"/>
  <c r="H17" i="9" s="1"/>
  <c r="F21" i="9"/>
  <c r="H21" i="9" s="1" a="1"/>
  <c r="H21" i="9" s="1"/>
  <c r="F24" i="9"/>
  <c r="H24" i="9" s="1" a="1"/>
  <c r="H24" i="9" s="1"/>
  <c r="F28" i="9"/>
  <c r="H28" i="9" s="1" a="1"/>
  <c r="H28" i="9" s="1"/>
  <c r="F30" i="9"/>
  <c r="F34" i="9"/>
  <c r="F38" i="9"/>
  <c r="F42" i="9"/>
  <c r="F46" i="9"/>
  <c r="F11" i="8"/>
  <c r="H11" i="8" s="1" a="1"/>
  <c r="H11" i="8" s="1"/>
  <c r="F16" i="8"/>
  <c r="H16" i="8" s="1" a="1"/>
  <c r="H16" i="8" s="1"/>
  <c r="F20" i="8"/>
  <c r="H20" i="8" s="1" a="1"/>
  <c r="H20" i="8" s="1"/>
  <c r="F24" i="8"/>
  <c r="H24" i="8" s="1" a="1"/>
  <c r="H24" i="8" s="1"/>
  <c r="F36" i="8"/>
  <c r="F40" i="8"/>
  <c r="F13" i="8"/>
  <c r="H13" i="8" s="1" a="1"/>
  <c r="H13" i="8" s="1"/>
  <c r="F17" i="8"/>
  <c r="H17" i="8" s="1" a="1"/>
  <c r="H17" i="8" s="1"/>
  <c r="F21" i="8"/>
  <c r="H21" i="8" s="1" a="1"/>
  <c r="H21" i="8" s="1"/>
  <c r="F25" i="8"/>
  <c r="H25" i="8" s="1" a="1"/>
  <c r="H25" i="8" s="1"/>
  <c r="F29" i="8"/>
  <c r="H29" i="8" s="1" a="1"/>
  <c r="H29" i="8" s="1"/>
  <c r="F35" i="8"/>
  <c r="F39" i="8"/>
  <c r="F43" i="8"/>
  <c r="F51" i="8"/>
  <c r="F9" i="8"/>
  <c r="H9" i="8" s="1" a="1"/>
  <c r="H9" i="8" s="1"/>
  <c r="F14" i="8"/>
  <c r="H14" i="8" s="1" a="1"/>
  <c r="H14" i="8" s="1"/>
  <c r="F18" i="8"/>
  <c r="H18" i="8" s="1" a="1"/>
  <c r="H18" i="8" s="1"/>
  <c r="F26" i="8"/>
  <c r="H26" i="8" s="1" a="1"/>
  <c r="H26" i="8" s="1"/>
  <c r="F30" i="8"/>
  <c r="H30" i="8" s="1" a="1"/>
  <c r="H30" i="8" s="1"/>
  <c r="F34" i="8"/>
  <c r="F38" i="8"/>
  <c r="F42" i="8"/>
  <c r="F46" i="8"/>
  <c r="F50" i="8"/>
  <c r="F28" i="8"/>
  <c r="H28" i="8" s="1" a="1"/>
  <c r="H28" i="8" s="1"/>
  <c r="F32" i="8"/>
  <c r="F44" i="8"/>
  <c r="F48" i="8"/>
  <c r="F47" i="8"/>
  <c r="F22" i="8"/>
  <c r="H22" i="8" s="1" a="1"/>
  <c r="H22" i="8" s="1"/>
  <c r="F10" i="8"/>
  <c r="H10" i="8" s="1" a="1"/>
  <c r="H10" i="8" s="1"/>
  <c r="F15" i="8"/>
  <c r="H15" i="8" s="1" a="1"/>
  <c r="H15" i="8" s="1"/>
  <c r="F19" i="8"/>
  <c r="H19" i="8" s="1" a="1"/>
  <c r="H19" i="8" s="1"/>
  <c r="F23" i="8"/>
  <c r="H23" i="8" s="1" a="1"/>
  <c r="H23" i="8" s="1"/>
  <c r="F27" i="8"/>
  <c r="H27" i="8" s="1" a="1"/>
  <c r="H27" i="8" s="1"/>
  <c r="F31" i="8"/>
  <c r="H31" i="8" s="1" a="1"/>
  <c r="H31" i="8" s="1"/>
  <c r="F33" i="8"/>
  <c r="F37" i="8"/>
  <c r="F41" i="8"/>
  <c r="F45" i="8"/>
  <c r="F49" i="8"/>
  <c r="F10" i="7"/>
  <c r="H10" i="7" s="1" a="1"/>
  <c r="H10" i="7" s="1"/>
  <c r="F14" i="7"/>
  <c r="H14" i="7" s="1" a="1"/>
  <c r="H14" i="7" s="1"/>
  <c r="F18" i="7"/>
  <c r="H18" i="7" s="1" a="1"/>
  <c r="H18" i="7" s="1"/>
  <c r="F22" i="7"/>
  <c r="H22" i="7" s="1" a="1"/>
  <c r="H22" i="7" s="1"/>
  <c r="F26" i="7"/>
  <c r="H26" i="7" s="1" a="1"/>
  <c r="H26" i="7" s="1"/>
  <c r="F30" i="7"/>
  <c r="F34" i="7"/>
  <c r="F38" i="7"/>
  <c r="F42" i="7"/>
  <c r="F46" i="7"/>
  <c r="F50" i="7"/>
  <c r="F11" i="7"/>
  <c r="H11" i="7" s="1" a="1"/>
  <c r="H11" i="7" s="1"/>
  <c r="F15" i="7"/>
  <c r="H15" i="7" s="1" a="1"/>
  <c r="H15" i="7" s="1"/>
  <c r="F19" i="7"/>
  <c r="H19" i="7" s="1" a="1"/>
  <c r="H19" i="7" s="1"/>
  <c r="F23" i="7"/>
  <c r="H23" i="7" s="1" a="1"/>
  <c r="H23" i="7" s="1"/>
  <c r="F27" i="7"/>
  <c r="H27" i="7" s="1" a="1"/>
  <c r="H27" i="7" s="1"/>
  <c r="F33" i="7"/>
  <c r="F37" i="7"/>
  <c r="F41" i="7"/>
  <c r="F45" i="7"/>
  <c r="F49" i="7"/>
  <c r="F9" i="7"/>
  <c r="H9" i="7" s="1" a="1"/>
  <c r="H9" i="7" s="1"/>
  <c r="F8" i="7"/>
  <c r="H8" i="7" s="1" a="1"/>
  <c r="H8" i="7" s="1"/>
  <c r="F12" i="7"/>
  <c r="H12" i="7" s="1" a="1"/>
  <c r="H12" i="7" s="1"/>
  <c r="F16" i="7"/>
  <c r="H16" i="7" s="1" a="1"/>
  <c r="H16" i="7" s="1"/>
  <c r="F20" i="7"/>
  <c r="H20" i="7" s="1" a="1"/>
  <c r="H20" i="7" s="1"/>
  <c r="F24" i="7"/>
  <c r="H24" i="7" s="1" a="1"/>
  <c r="H24" i="7" s="1"/>
  <c r="F28" i="7"/>
  <c r="H28" i="7" s="1" a="1"/>
  <c r="H28" i="7" s="1"/>
  <c r="F32" i="7"/>
  <c r="F36" i="7"/>
  <c r="F40" i="7"/>
  <c r="F44" i="7"/>
  <c r="F17" i="7"/>
  <c r="H17" i="7" s="1" a="1"/>
  <c r="H17" i="7" s="1"/>
  <c r="F21" i="7"/>
  <c r="H21" i="7" s="1" a="1"/>
  <c r="H21" i="7" s="1"/>
  <c r="F25" i="7"/>
  <c r="H25" i="7" s="1" a="1"/>
  <c r="H25" i="7" s="1"/>
  <c r="F29" i="7"/>
  <c r="H29" i="7" s="1" a="1"/>
  <c r="H29" i="7" s="1"/>
  <c r="F31" i="7"/>
  <c r="F35" i="7"/>
  <c r="F39" i="7"/>
  <c r="F43" i="7"/>
  <c r="F47" i="7"/>
  <c r="E13" i="5"/>
  <c r="E12" i="5"/>
  <c r="E14" i="5"/>
  <c r="E15" i="5"/>
  <c r="E16" i="5"/>
  <c r="E17" i="5"/>
  <c r="E18" i="5"/>
  <c r="E19" i="5"/>
  <c r="E20" i="5"/>
  <c r="E21" i="5"/>
  <c r="E22" i="5"/>
  <c r="E23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9" i="5"/>
  <c r="D13" i="5"/>
  <c r="D12" i="5"/>
  <c r="D14" i="5"/>
  <c r="D15" i="5"/>
  <c r="D16" i="5"/>
  <c r="D17" i="5"/>
  <c r="D18" i="5"/>
  <c r="D19" i="5"/>
  <c r="D20" i="5"/>
  <c r="D21" i="5"/>
  <c r="D22" i="5"/>
  <c r="D23" i="5"/>
  <c r="D24" i="5"/>
  <c r="E24" i="5" s="1"/>
  <c r="D25" i="5"/>
  <c r="E25" i="5" s="1"/>
  <c r="D26" i="5"/>
  <c r="E26" i="5" s="1"/>
  <c r="D27" i="5"/>
  <c r="E27" i="5" s="1"/>
  <c r="D28" i="5"/>
  <c r="E28" i="5" s="1"/>
  <c r="D29" i="5"/>
  <c r="E29" i="5" s="1"/>
  <c r="D30" i="5"/>
  <c r="E30" i="5" s="1"/>
  <c r="D31" i="5"/>
  <c r="E31" i="5" s="1"/>
  <c r="D32" i="5"/>
  <c r="E32" i="5" s="1"/>
  <c r="D33" i="5"/>
  <c r="E33" i="5" s="1"/>
  <c r="D34" i="5"/>
  <c r="E34" i="5" s="1"/>
  <c r="D35" i="5"/>
  <c r="E35" i="5" s="1"/>
  <c r="D36" i="5"/>
  <c r="E36" i="5" s="1"/>
  <c r="D37" i="5"/>
  <c r="E37" i="5" s="1"/>
  <c r="D38" i="5"/>
  <c r="E38" i="5" s="1"/>
  <c r="D39" i="5"/>
  <c r="E39" i="5" s="1"/>
  <c r="D40" i="5"/>
  <c r="E40" i="5" s="1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9" i="5"/>
  <c r="F13" i="5" l="1"/>
  <c r="H13" i="5" s="1" a="1"/>
  <c r="H13" i="5" s="1"/>
  <c r="F50" i="5"/>
  <c r="F38" i="5"/>
  <c r="F30" i="5"/>
  <c r="H30" i="5" s="1" a="1"/>
  <c r="H30" i="5" s="1"/>
  <c r="F14" i="5"/>
  <c r="H14" i="5" s="1" a="1"/>
  <c r="H14" i="5" s="1"/>
  <c r="F53" i="5"/>
  <c r="F49" i="5"/>
  <c r="F45" i="5"/>
  <c r="F41" i="5"/>
  <c r="F37" i="5"/>
  <c r="F33" i="5"/>
  <c r="F29" i="5"/>
  <c r="H29" i="5" s="1" a="1"/>
  <c r="H29" i="5" s="1"/>
  <c r="F25" i="5"/>
  <c r="H25" i="5" s="1" a="1"/>
  <c r="H25" i="5" s="1"/>
  <c r="F21" i="5"/>
  <c r="H21" i="5" s="1" a="1"/>
  <c r="H21" i="5" s="1"/>
  <c r="F17" i="5"/>
  <c r="H17" i="5" s="1" a="1"/>
  <c r="H17" i="5" s="1"/>
  <c r="F46" i="5"/>
  <c r="F34" i="5"/>
  <c r="F26" i="5"/>
  <c r="H26" i="5" s="1" a="1"/>
  <c r="H26" i="5" s="1"/>
  <c r="F18" i="5"/>
  <c r="H18" i="5" s="1" a="1"/>
  <c r="H18" i="5" s="1"/>
  <c r="F52" i="5"/>
  <c r="F48" i="5"/>
  <c r="F44" i="5"/>
  <c r="F40" i="5"/>
  <c r="F36" i="5"/>
  <c r="F32" i="5"/>
  <c r="F28" i="5"/>
  <c r="H28" i="5" s="1" a="1"/>
  <c r="H28" i="5" s="1"/>
  <c r="F24" i="5"/>
  <c r="H24" i="5" s="1" a="1"/>
  <c r="H24" i="5" s="1"/>
  <c r="F20" i="5"/>
  <c r="H20" i="5" s="1" a="1"/>
  <c r="H20" i="5" s="1"/>
  <c r="F16" i="5"/>
  <c r="H16" i="5" s="1" a="1"/>
  <c r="H16" i="5" s="1"/>
  <c r="F12" i="5"/>
  <c r="H12" i="5" s="1" a="1"/>
  <c r="H12" i="5" s="1"/>
  <c r="F9" i="5"/>
  <c r="H9" i="5" s="1" a="1"/>
  <c r="H9" i="5" s="1"/>
  <c r="F42" i="5"/>
  <c r="F22" i="5"/>
  <c r="H22" i="5" s="1" a="1"/>
  <c r="H22" i="5" s="1"/>
  <c r="F51" i="5"/>
  <c r="F47" i="5"/>
  <c r="F43" i="5"/>
  <c r="F39" i="5"/>
  <c r="F35" i="5"/>
  <c r="F31" i="5"/>
  <c r="H31" i="5" s="1" a="1"/>
  <c r="H31" i="5" s="1"/>
  <c r="F27" i="5"/>
  <c r="H27" i="5" s="1" a="1"/>
  <c r="H27" i="5" s="1"/>
  <c r="F23" i="5"/>
  <c r="H23" i="5" s="1" a="1"/>
  <c r="H23" i="5" s="1"/>
  <c r="F19" i="5"/>
  <c r="H19" i="5" s="1" a="1"/>
  <c r="H19" i="5" s="1"/>
  <c r="F15" i="5"/>
  <c r="H15" i="5" s="1" a="1"/>
  <c r="H1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<sst xmlns="http://schemas.openxmlformats.org/spreadsheetml/2006/main" count="975" uniqueCount="99">
  <si>
    <t>Project</t>
  </si>
  <si>
    <t>Task</t>
  </si>
  <si>
    <t>IFRS 17 Sub Task</t>
  </si>
  <si>
    <t>Support</t>
  </si>
  <si>
    <t>Dev</t>
  </si>
  <si>
    <t>Select</t>
  </si>
  <si>
    <t>Project Work</t>
  </si>
  <si>
    <t>Communication/Coordination</t>
  </si>
  <si>
    <t>Code Review</t>
  </si>
  <si>
    <t>FDM</t>
  </si>
  <si>
    <t>Internal Meeting</t>
  </si>
  <si>
    <t>Analysis/Estimation</t>
  </si>
  <si>
    <t>Documentation</t>
  </si>
  <si>
    <t>IFRS 17</t>
  </si>
  <si>
    <t>KT/Training</t>
  </si>
  <si>
    <t>Client Meeting (Non Scrum)</t>
  </si>
  <si>
    <t>Issue Analysis</t>
  </si>
  <si>
    <t>DB Activities</t>
  </si>
  <si>
    <t>Learning</t>
  </si>
  <si>
    <t>Client Meeting (Scrum/Standup)</t>
  </si>
  <si>
    <t>Knowledge Sharing</t>
  </si>
  <si>
    <t>Deployment</t>
  </si>
  <si>
    <t>Not Working</t>
  </si>
  <si>
    <t>Meeting</t>
  </si>
  <si>
    <t>Development</t>
  </si>
  <si>
    <t>Monitoring</t>
  </si>
  <si>
    <t>Planning/Meeting</t>
  </si>
  <si>
    <t>Planning/Design</t>
  </si>
  <si>
    <t>Process Improvement</t>
  </si>
  <si>
    <t>Meeting (Non Scrum)</t>
  </si>
  <si>
    <t>Project Management/Reporting</t>
  </si>
  <si>
    <t>Reporting</t>
  </si>
  <si>
    <t>Meeting (Scrum)</t>
  </si>
  <si>
    <t>QA (Testing/Peer Review)</t>
  </si>
  <si>
    <t>Requirement and Analysis</t>
  </si>
  <si>
    <t>Release and Deployment</t>
  </si>
  <si>
    <t>Research and Self Study</t>
  </si>
  <si>
    <t xml:space="preserve">Release </t>
  </si>
  <si>
    <t>Training</t>
  </si>
  <si>
    <t>Requirement Analysis</t>
  </si>
  <si>
    <t>Others</t>
  </si>
  <si>
    <t>Testing (Dev/Unit Testing)</t>
  </si>
  <si>
    <t>Daily Work Log</t>
  </si>
  <si>
    <t>Date</t>
  </si>
  <si>
    <t>Sub-Task</t>
  </si>
  <si>
    <t>Ticket No</t>
  </si>
  <si>
    <t>Summary</t>
  </si>
  <si>
    <t>Hours Spent</t>
  </si>
  <si>
    <t>Sub Task</t>
  </si>
  <si>
    <t>28-09-2020</t>
  </si>
  <si>
    <t>FDM Development</t>
  </si>
  <si>
    <t>Daily Standup call</t>
  </si>
  <si>
    <t>FDM-475</t>
  </si>
  <si>
    <t>Analyse the changes required for posting queries</t>
  </si>
  <si>
    <t>29-09-2020</t>
  </si>
  <si>
    <t>Ex 1</t>
  </si>
  <si>
    <t>Ex 2</t>
  </si>
  <si>
    <t>Ex 3</t>
  </si>
  <si>
    <t>FDM Solution Walk-through by Nanda</t>
  </si>
  <si>
    <t>FDM Support</t>
  </si>
  <si>
    <t>30-09-2020</t>
  </si>
  <si>
    <t>Restore FDM and Agresso databases</t>
  </si>
  <si>
    <t>FDM-62</t>
  </si>
  <si>
    <t>Allocation Engine Improment user testing support</t>
  </si>
  <si>
    <t>FDM-614</t>
  </si>
  <si>
    <t>Analyzing the requirement to keep the database Restore history</t>
  </si>
  <si>
    <t>Preapred script for new entry in Runprocess log and Data fix octopus changes and deployment to Prod</t>
  </si>
  <si>
    <t>Daily Standup meeting</t>
  </si>
  <si>
    <t>Dicussions with team</t>
  </si>
  <si>
    <t>Analysed chnages required in Octopus FDM restore related tasks project</t>
  </si>
  <si>
    <t xml:space="preserve">Worked with team to resolve FDM_DB Sys and UAT git branch </t>
  </si>
  <si>
    <t>Created SSIS package to pull Restore information from Agresso and Added new channel to FDM restore related task octopus project</t>
  </si>
  <si>
    <t>Disble and Enabled the intraday job for QMA re run</t>
  </si>
  <si>
    <t>Pushed the changes to SysTest branch for testing and deployed to Sys environment</t>
  </si>
  <si>
    <t>Pushed the changes to UAT branch for testing and deployed to uAT environment</t>
  </si>
  <si>
    <t>Sprit planing and Task discussion</t>
  </si>
  <si>
    <t>FDM-533</t>
  </si>
  <si>
    <t>Analyse the Report requirements and preparing modle report for user review</t>
  </si>
  <si>
    <t>UAT Environment issue fixing</t>
  </si>
  <si>
    <t>Report has been developed and deployed to share point portal for user review</t>
  </si>
  <si>
    <t>Discussion with development team</t>
  </si>
  <si>
    <t>Analyse the Report requirements and preparing SQL quries</t>
  </si>
  <si>
    <t>Modified the SSIS package GetDBRestoredata.dtsx to pull TDM and Wizi restore dates. Merged code into Systest and UAT branches and deployed to Sys and UAt servers.</t>
  </si>
  <si>
    <t>FDM-370</t>
  </si>
  <si>
    <t>Modified the existing report to add new grid for TDM and Wizi database restore information</t>
  </si>
  <si>
    <t>TFDM-678</t>
  </si>
  <si>
    <t>Modified the 1 Control Load FDM SSIS package and deployed to UAT to fix he issue</t>
  </si>
  <si>
    <t>Workd on New SSIS package</t>
  </si>
  <si>
    <t>Sprint Planing and internal team meetings</t>
  </si>
  <si>
    <t>Completed code changes and Pushed all repo changes to corresponding custom branches</t>
  </si>
  <si>
    <t>Internal team meetings</t>
  </si>
  <si>
    <t>Modified Run FDM Control sheet, posting sheet and added new posting queries</t>
  </si>
  <si>
    <t>Restored Agreso and FDM databases into Sys environment.</t>
  </si>
  <si>
    <t>Deployed FDM_SSIS, FDM_DB and FDM_PROCESS to dev for testing</t>
  </si>
  <si>
    <t>Testing the changes with sample Bad Debts file</t>
  </si>
  <si>
    <t>FDM Production deployment</t>
  </si>
  <si>
    <t>Worked on UAT Allocation issue with Sainath</t>
  </si>
  <si>
    <t>Octopus Email Notification Changes</t>
  </si>
  <si>
    <t xml:space="preserve">Sprint planing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</si>
</sst>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/>
      <name val="Segoe U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8"/>
      <name val="Calibri"/>
      <family val="2"/>
      <scheme val="minor"/>
    </font>
    <font>
      <b/>
      <sz val="20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2" borderId="0" xfId="0" applyFont="1" applyFill="1"/>
    <xf numFmtId="0" fontId="0" fillId="2" borderId="0" xfId="0" applyFill="1"/>
    <xf numFmtId="0" fontId="7" fillId="0" borderId="0" xfId="0" applyFont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4791075</xdr:colOff>
      <xdr:row>0</xdr:row>
      <xdr:rowOff>9525</xdr:rowOff>
    </xdr:from>
    <xdr:to>
      <xdr:col>15</xdr:col>
      <xdr:colOff>9525</xdr:colOff>
      <xdr:row>2</xdr:row>
      <xdr:rowOff>174070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17547F-E4AB-469E-8626-64708901A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525"/>
          <a:ext cx="1504950" cy="545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4791075</xdr:colOff>
      <xdr:row>0</xdr:row>
      <xdr:rowOff>9525</xdr:rowOff>
    </xdr:from>
    <xdr:to>
      <xdr:col>15</xdr:col>
      <xdr:colOff>9525</xdr:colOff>
      <xdr:row>2</xdr:row>
      <xdr:rowOff>174070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CDA84D-F489-46AB-8EB7-C86BBC317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525"/>
          <a:ext cx="1504950" cy="545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4791075</xdr:colOff>
      <xdr:row>0</xdr:row>
      <xdr:rowOff>9525</xdr:rowOff>
    </xdr:from>
    <xdr:to>
      <xdr:col>15</xdr:col>
      <xdr:colOff>9525</xdr:colOff>
      <xdr:row>2</xdr:row>
      <xdr:rowOff>174070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532F96-13B4-46B3-ADDD-6F91B060F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525"/>
          <a:ext cx="1504950" cy="545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4791075</xdr:colOff>
      <xdr:row>0</xdr:row>
      <xdr:rowOff>9525</xdr:rowOff>
    </xdr:from>
    <xdr:to>
      <xdr:col>15</xdr:col>
      <xdr:colOff>9525</xdr:colOff>
      <xdr:row>2</xdr:row>
      <xdr:rowOff>174070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72BFD2-EE3E-40B3-BE07-B55062A19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525"/>
          <a:ext cx="1504950" cy="545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4791075</xdr:colOff>
      <xdr:row>0</xdr:row>
      <xdr:rowOff>9525</xdr:rowOff>
    </xdr:from>
    <xdr:to>
      <xdr:col>15</xdr:col>
      <xdr:colOff>9525</xdr:colOff>
      <xdr:row>2</xdr:row>
      <xdr:rowOff>174070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F7D702-F97A-45B3-9286-154133A8A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9525"/>
          <a:ext cx="1504950" cy="545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2A7A-FFD7-4F72-BD03-3552A37C9A03}">
  <dimension ref="A1:E17"/>
  <sheetViews>
    <sheetView workbookViewId="0">
      <selection sqref="A1:XFD1048576"/>
    </sheetView>
  </sheetViews>
  <sheetFormatPr defaultRowHeight="15" x14ac:dyDescent="0.25"/>
  <cols>
    <col min="1" max="2" width="26.28515625" customWidth="1"/>
    <col min="3" max="3" width="30.28515625" style="1" bestFit="1" customWidth="1"/>
    <col min="4" max="5" width="30" bestFit="1" customWidth="1"/>
  </cols>
  <sheetData>
    <row r="1" spans="1:5" s="2" customFormat="1" x14ac:dyDescent="0.25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</row>
    <row r="2" spans="1:5" ht="16.5" x14ac:dyDescent="0.25">
      <c r="A2" t="s">
        <v>5</v>
      </c>
      <c r="B2" t="s">
        <v>6</v>
      </c>
      <c r="C2" s="4" t="s">
        <v>5</v>
      </c>
      <c r="D2" s="3" t="s">
        <v>7</v>
      </c>
      <c r="E2" s="3" t="s">
        <v>8</v>
      </c>
    </row>
    <row r="3" spans="1:5" ht="16.5" x14ac:dyDescent="0.25">
      <c r="A3" t="s">
        <v>9</v>
      </c>
      <c r="B3" t="s">
        <v>10</v>
      </c>
      <c r="C3" s="4" t="s">
        <v>11</v>
      </c>
      <c r="D3" s="3" t="s">
        <v>12</v>
      </c>
      <c r="E3" s="3" t="s">
        <v>7</v>
      </c>
    </row>
    <row r="4" spans="1:5" ht="16.5" x14ac:dyDescent="0.25">
      <c r="A4" t="s">
        <v>13</v>
      </c>
      <c r="B4" t="s">
        <v>14</v>
      </c>
      <c r="C4" s="4" t="s">
        <v>15</v>
      </c>
      <c r="D4" s="3" t="s">
        <v>16</v>
      </c>
      <c r="E4" s="3" t="s">
        <v>17</v>
      </c>
    </row>
    <row r="5" spans="1:5" ht="16.5" x14ac:dyDescent="0.25">
      <c r="B5" t="s">
        <v>18</v>
      </c>
      <c r="C5" s="4" t="s">
        <v>19</v>
      </c>
      <c r="D5" s="3" t="s">
        <v>20</v>
      </c>
      <c r="E5" s="3" t="s">
        <v>21</v>
      </c>
    </row>
    <row r="6" spans="1:5" ht="16.5" x14ac:dyDescent="0.25">
      <c r="B6" t="s">
        <v>22</v>
      </c>
      <c r="C6" s="4" t="s">
        <v>7</v>
      </c>
      <c r="D6" s="3" t="s">
        <v>23</v>
      </c>
      <c r="E6" s="3" t="s">
        <v>24</v>
      </c>
    </row>
    <row r="7" spans="1:5" ht="16.5" x14ac:dyDescent="0.25">
      <c r="C7" s="4" t="s">
        <v>24</v>
      </c>
      <c r="D7" s="3" t="s">
        <v>25</v>
      </c>
      <c r="E7" s="3" t="s">
        <v>12</v>
      </c>
    </row>
    <row r="8" spans="1:5" ht="16.5" x14ac:dyDescent="0.25">
      <c r="C8" s="4" t="s">
        <v>12</v>
      </c>
      <c r="D8" s="3" t="s">
        <v>26</v>
      </c>
      <c r="E8" s="3" t="s">
        <v>20</v>
      </c>
    </row>
    <row r="9" spans="1:5" ht="16.5" x14ac:dyDescent="0.25">
      <c r="C9" s="4" t="s">
        <v>27</v>
      </c>
      <c r="D9" s="3" t="s">
        <v>28</v>
      </c>
      <c r="E9" s="3" t="s">
        <v>29</v>
      </c>
    </row>
    <row r="10" spans="1:5" ht="16.5" x14ac:dyDescent="0.25">
      <c r="C10" s="4" t="s">
        <v>30</v>
      </c>
      <c r="D10" s="3" t="s">
        <v>31</v>
      </c>
      <c r="E10" s="3" t="s">
        <v>32</v>
      </c>
    </row>
    <row r="11" spans="1:5" ht="16.5" x14ac:dyDescent="0.25">
      <c r="C11" s="4" t="s">
        <v>33</v>
      </c>
      <c r="D11" s="3" t="s">
        <v>34</v>
      </c>
      <c r="E11" s="3" t="s">
        <v>25</v>
      </c>
    </row>
    <row r="12" spans="1:5" ht="16.5" x14ac:dyDescent="0.25">
      <c r="C12" s="4" t="s">
        <v>35</v>
      </c>
      <c r="D12" s="3" t="s">
        <v>36</v>
      </c>
      <c r="E12" s="3" t="s">
        <v>37</v>
      </c>
    </row>
    <row r="13" spans="1:5" ht="16.5" x14ac:dyDescent="0.25">
      <c r="C13" s="4" t="s">
        <v>36</v>
      </c>
      <c r="D13" s="3" t="s">
        <v>38</v>
      </c>
      <c r="E13" s="3" t="s">
        <v>39</v>
      </c>
    </row>
    <row r="14" spans="1:5" ht="16.5" x14ac:dyDescent="0.25">
      <c r="C14" s="4" t="s">
        <v>38</v>
      </c>
      <c r="D14" s="3" t="s">
        <v>40</v>
      </c>
      <c r="E14" s="3" t="s">
        <v>36</v>
      </c>
    </row>
    <row r="15" spans="1:5" ht="16.5" x14ac:dyDescent="0.25">
      <c r="E15" s="3" t="s">
        <v>41</v>
      </c>
    </row>
    <row r="16" spans="1:5" ht="16.5" x14ac:dyDescent="0.25">
      <c r="E16" s="3" t="s">
        <v>38</v>
      </c>
    </row>
    <row r="17" spans="5:5" ht="16.5" x14ac:dyDescent="0.25">
      <c r="E17" s="3" t="s">
        <v>40</v>
      </c>
    </row>
  </sheetData>
  <sortState xmlns:xlrd2="http://schemas.microsoft.com/office/spreadsheetml/2017/richdata2" ref="E2:E16">
    <sortCondition ref="E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8AB0-25EA-4963-8E64-D44F437928BD}">
  <dimension ref="A1:O205"/>
  <sheetViews>
    <sheetView topLeftCell="I1" zoomScaleNormal="100" workbookViewId="0">
      <selection activeCell="O14" sqref="O14"/>
    </sheetView>
  </sheetViews>
  <sheetFormatPr defaultRowHeight="15" x14ac:dyDescent="0.25"/>
  <cols>
    <col min="1" max="7" width="3.28515625" hidden="1" customWidth="1"/>
    <col min="8" max="8" width="30.42578125" hidden="1" customWidth="1"/>
    <col min="9" max="9" width="14.42578125" customWidth="1"/>
    <col min="10" max="10" width="20.42578125" customWidth="1"/>
    <col min="11" max="11" width="15.7109375" customWidth="1"/>
    <col min="12" max="12" width="29.85546875" customWidth="1"/>
    <col min="13" max="13" width="13.7109375" customWidth="1"/>
    <col min="14" max="14" width="78.140625" customWidth="1"/>
    <col min="15" max="15" width="16.140625" customWidth="1"/>
  </cols>
  <sheetData>
    <row r="1" spans="1:15" ht="26.25" x14ac:dyDescent="0.4">
      <c r="I1" s="13" t="s">
        <v>42</v>
      </c>
    </row>
    <row r="2" spans="1:15" ht="3.75" customHeight="1" x14ac:dyDescent="0.4">
      <c r="I2" s="11"/>
      <c r="J2" s="12"/>
      <c r="K2" s="12"/>
      <c r="L2" s="12"/>
      <c r="M2" s="12"/>
      <c r="N2" s="12"/>
      <c r="O2" s="12"/>
    </row>
    <row r="3" spans="1:15" ht="15.75" thickBot="1" x14ac:dyDescent="0.3"/>
    <row r="4" spans="1:15" x14ac:dyDescent="0.25">
      <c r="I4" s="14" t="s">
        <v>43</v>
      </c>
      <c r="J4" s="14" t="s">
        <v>0</v>
      </c>
      <c r="K4" s="14" t="s">
        <v>1</v>
      </c>
      <c r="L4" s="15" t="s">
        <v>44</v>
      </c>
      <c r="M4" s="15" t="s">
        <v>45</v>
      </c>
      <c r="N4" s="15" t="s">
        <v>46</v>
      </c>
      <c r="O4" s="16" t="s">
        <v>47</v>
      </c>
    </row>
    <row r="5" spans="1:15" s="2" customFormat="1" ht="19.5" customHeight="1" x14ac:dyDescent="0.25">
      <c r="H5" s="2" t="s">
        <v>48</v>
      </c>
      <c r="I5" s="7" t="s">
        <v>49</v>
      </c>
      <c r="J5" s="6" t="s">
        <v>50</v>
      </c>
      <c r="K5" s="6" t="s">
        <v>6</v>
      </c>
      <c r="L5" s="6" t="s">
        <v>32</v>
      </c>
      <c r="M5" s="7"/>
      <c r="N5" s="9" t="s">
        <v>51</v>
      </c>
      <c r="O5" s="7">
        <v>1</v>
      </c>
    </row>
    <row r="6" spans="1:15" s="2" customFormat="1" ht="19.5" customHeight="1" x14ac:dyDescent="0.25">
      <c r="I6" s="7" t="s">
        <v>49</v>
      </c>
      <c r="J6" s="6" t="s">
        <v>50</v>
      </c>
      <c r="K6" s="6" t="s">
        <v>6</v>
      </c>
      <c r="L6" s="6" t="s">
        <v>24</v>
      </c>
      <c r="M6" s="7" t="s">
        <v>52</v>
      </c>
      <c r="N6" s="9" t="s">
        <v>53</v>
      </c>
      <c r="O6" s="7">
        <v>7</v>
      </c>
    </row>
    <row r="7" spans="1:15" s="2" customFormat="1" ht="19.5" customHeight="1" x14ac:dyDescent="0.25">
      <c r="I7" s="8" t="s">
        <v>54</v>
      </c>
      <c r="J7" s="6" t="s">
        <v>50</v>
      </c>
      <c r="K7" s="6" t="s">
        <v>6</v>
      </c>
      <c r="L7" s="6" t="s">
        <v>32</v>
      </c>
      <c r="M7" s="7"/>
      <c r="N7" s="9" t="s">
        <v>51</v>
      </c>
      <c r="O7" s="7">
        <v>1</v>
      </c>
    </row>
    <row r="8" spans="1:15" ht="19.5" customHeight="1" x14ac:dyDescent="0.25">
      <c r="A8" s="2" t="s">
        <v>0</v>
      </c>
      <c r="B8" s="2" t="s">
        <v>1</v>
      </c>
      <c r="C8" s="2" t="s">
        <v>48</v>
      </c>
      <c r="D8" s="2" t="s">
        <v>55</v>
      </c>
      <c r="E8" s="2" t="s">
        <v>56</v>
      </c>
      <c r="F8" s="2" t="s">
        <v>57</v>
      </c>
      <c r="G8" s="2"/>
      <c r="H8" s="2"/>
      <c r="I8" s="8" t="s">
        <v>54</v>
      </c>
      <c r="J8" s="6" t="s">
        <v>50</v>
      </c>
      <c r="K8" s="6" t="s">
        <v>14</v>
      </c>
      <c r="L8" s="6" t="s">
        <v>38</v>
      </c>
      <c r="M8" s="8"/>
      <c r="N8" s="10" t="s">
        <v>58</v>
      </c>
      <c r="O8" s="8">
        <v>2</v>
      </c>
    </row>
    <row r="9" spans="1:15" ht="19.5" customHeight="1" x14ac:dyDescent="0.25">
      <c r="A9" t="s">
        <v>59</v>
      </c>
      <c r="B9" t="s">
        <v>6</v>
      </c>
      <c r="C9" s="4" t="s">
        <v>5</v>
      </c>
      <c r="D9" s="2">
        <f>ROWS($A$9:A9)</f>
        <v>1</v>
      </c>
      <c r="E9" s="2" t="e">
        <f>IF(#REF!=A9,D9,"")</f>
        <v>#REF!</v>
      </c>
      <c r="F9" s="2" t="str">
        <f>IFERROR(SMALL($E$9:$E$53,ROWS($E$9:E9)),"")</f>
        <v/>
      </c>
      <c r="G9" s="2"/>
      <c r="H9" s="2" t="str" cm="1">
        <f t="array" ref="H9">IFERROR(INDEX($C$9:$C$53,$F9,COLUMNS($G$9:G9)),"")</f>
        <v/>
      </c>
      <c r="I9" s="8" t="s">
        <v>60</v>
      </c>
      <c r="J9" s="6" t="s">
        <v>50</v>
      </c>
      <c r="K9" s="6" t="s">
        <v>6</v>
      </c>
      <c r="L9" s="6" t="s">
        <v>32</v>
      </c>
      <c r="M9" s="7"/>
      <c r="N9" s="9" t="s">
        <v>51</v>
      </c>
      <c r="O9" s="8">
        <v>1</v>
      </c>
    </row>
    <row r="10" spans="1:15" ht="19.5" customHeight="1" x14ac:dyDescent="0.25">
      <c r="C10" s="4"/>
      <c r="D10" s="2"/>
      <c r="E10" s="2"/>
      <c r="F10" s="2"/>
      <c r="G10" s="2"/>
      <c r="H10" s="2"/>
      <c r="I10" s="8" t="s">
        <v>60</v>
      </c>
      <c r="J10" s="6" t="s">
        <v>50</v>
      </c>
      <c r="K10" s="6" t="s">
        <v>6</v>
      </c>
      <c r="L10" s="6" t="s">
        <v>40</v>
      </c>
      <c r="M10" s="7"/>
      <c r="N10" s="9" t="s">
        <v>61</v>
      </c>
      <c r="O10" s="8">
        <v>3</v>
      </c>
    </row>
    <row r="11" spans="1:15" ht="19.5" customHeight="1" x14ac:dyDescent="0.25">
      <c r="C11" s="4"/>
      <c r="D11" s="2"/>
      <c r="E11" s="2"/>
      <c r="F11" s="2"/>
      <c r="G11" s="2"/>
      <c r="H11" s="2"/>
      <c r="I11" s="8" t="s">
        <v>60</v>
      </c>
      <c r="J11" s="6" t="s">
        <v>50</v>
      </c>
      <c r="K11" s="6" t="s">
        <v>6</v>
      </c>
      <c r="L11" s="6" t="s">
        <v>40</v>
      </c>
      <c r="M11" s="8" t="s">
        <v>62</v>
      </c>
      <c r="N11" s="10" t="s">
        <v>63</v>
      </c>
      <c r="O11" s="8">
        <v>4</v>
      </c>
    </row>
    <row r="12" spans="1:15" ht="19.5" customHeight="1" x14ac:dyDescent="0.25">
      <c r="A12" t="s">
        <v>59</v>
      </c>
      <c r="B12" t="s">
        <v>14</v>
      </c>
      <c r="C12" s="3" t="s">
        <v>12</v>
      </c>
      <c r="D12" s="2">
        <f>ROWS($A$9:A12)</f>
        <v>4</v>
      </c>
      <c r="E12" s="2" t="e">
        <f>IF(#REF!=A12,D12,"")</f>
        <v>#REF!</v>
      </c>
      <c r="F12" s="2" t="str">
        <f>IFERROR(SMALL($E$9:$E$53,ROWS($E$9:E12)),"")</f>
        <v/>
      </c>
      <c r="G12" s="2"/>
      <c r="H12" s="2" t="str" cm="1">
        <f t="array" ref="H12">IFERROR(INDEX($C$9:$C$53,$F12,COLUMNS($G$9:G12)),"")</f>
        <v/>
      </c>
      <c r="I12" s="17">
        <v>43840</v>
      </c>
      <c r="J12" s="6" t="s">
        <v>50</v>
      </c>
      <c r="K12" s="6" t="s">
        <v>6</v>
      </c>
      <c r="L12" s="6" t="s">
        <v>32</v>
      </c>
      <c r="M12" s="7"/>
      <c r="N12" s="9" t="s">
        <v>51</v>
      </c>
      <c r="O12" s="8">
        <v>1</v>
      </c>
    </row>
    <row r="13" spans="1:15" ht="19.5" customHeight="1" x14ac:dyDescent="0.25">
      <c r="A13" t="s">
        <v>59</v>
      </c>
      <c r="B13" t="s">
        <v>10</v>
      </c>
      <c r="C13" s="3" t="s">
        <v>7</v>
      </c>
      <c r="D13" s="2">
        <f>ROWS($A$9:A13)</f>
        <v>5</v>
      </c>
      <c r="E13" s="2" t="e">
        <f>IF(#REF!=A13,D13,"")</f>
        <v>#REF!</v>
      </c>
      <c r="F13" s="2" t="str">
        <f>IFERROR(SMALL($E$9:$E$53,ROWS($E$9:E13)),"")</f>
        <v/>
      </c>
      <c r="G13" s="2"/>
      <c r="H13" s="2" t="str" cm="1">
        <f t="array" ref="H13">IFERROR(INDEX($C$9:$C$53,$F13,COLUMNS($G$9:G13)),"")</f>
        <v/>
      </c>
      <c r="I13" s="17">
        <v>43840</v>
      </c>
      <c r="J13" s="6" t="s">
        <v>50</v>
      </c>
      <c r="K13" s="6" t="s">
        <v>6</v>
      </c>
      <c r="L13" s="6" t="s">
        <v>40</v>
      </c>
      <c r="M13" s="8" t="s">
        <v>62</v>
      </c>
      <c r="N13" s="10" t="s">
        <v>63</v>
      </c>
      <c r="O13" s="8">
        <v>7</v>
      </c>
    </row>
    <row r="14" spans="1:15" ht="19.5" customHeight="1" x14ac:dyDescent="0.25">
      <c r="A14" t="s">
        <v>59</v>
      </c>
      <c r="B14" t="s">
        <v>22</v>
      </c>
      <c r="C14" s="3" t="s">
        <v>20</v>
      </c>
      <c r="D14" s="2">
        <f>ROWS($A$9:A14)</f>
        <v>6</v>
      </c>
      <c r="E14" s="2" t="e">
        <f>IF(#REF!=A14,D14,"")</f>
        <v>#REF!</v>
      </c>
      <c r="F14" s="2" t="str">
        <f>IFERROR(SMALL($E$9:$E$53,ROWS($E$9:E14)),"")</f>
        <v/>
      </c>
      <c r="G14" s="2"/>
      <c r="H14" s="2" t="str" cm="1">
        <f t="array" ref="H14">IFERROR(INDEX($C$9:$C$53,$F14,COLUMNS($G$9:G14)),"")</f>
        <v/>
      </c>
      <c r="I14" s="8"/>
      <c r="J14" s="6"/>
      <c r="K14" s="6"/>
      <c r="L14" s="6"/>
      <c r="M14" s="8"/>
      <c r="N14" s="10"/>
      <c r="O14" s="8"/>
    </row>
    <row r="15" spans="1:15" ht="19.5" customHeight="1" x14ac:dyDescent="0.25">
      <c r="A15" t="s">
        <v>59</v>
      </c>
      <c r="C15" s="3" t="s">
        <v>23</v>
      </c>
      <c r="D15" s="2">
        <f>ROWS($A$9:A15)</f>
        <v>7</v>
      </c>
      <c r="E15" s="2" t="e">
        <f>IF(#REF!=A15,D15,"")</f>
        <v>#REF!</v>
      </c>
      <c r="F15" s="2" t="str">
        <f>IFERROR(SMALL($E$9:$E$53,ROWS($E$9:E15)),"")</f>
        <v/>
      </c>
      <c r="G15" s="2"/>
      <c r="H15" s="2" t="str" cm="1">
        <f t="array" ref="H15">IFERROR(INDEX($C$9:$C$53,$F15,COLUMNS($G$9:G15)),"")</f>
        <v/>
      </c>
      <c r="I15" s="8"/>
      <c r="J15" s="6"/>
      <c r="K15" s="6"/>
      <c r="L15" s="6"/>
      <c r="M15" s="8"/>
      <c r="N15" s="10"/>
      <c r="O15" s="8"/>
    </row>
    <row r="16" spans="1:15" ht="19.5" customHeight="1" x14ac:dyDescent="0.25">
      <c r="A16" t="s">
        <v>59</v>
      </c>
      <c r="C16" s="3" t="s">
        <v>25</v>
      </c>
      <c r="D16" s="2">
        <f>ROWS($A$9:A16)</f>
        <v>8</v>
      </c>
      <c r="E16" s="2" t="e">
        <f>IF(#REF!=A16,D16,"")</f>
        <v>#REF!</v>
      </c>
      <c r="F16" s="2" t="str">
        <f>IFERROR(SMALL($E$9:$E$53,ROWS($E$9:E16)),"")</f>
        <v/>
      </c>
      <c r="G16" s="2"/>
      <c r="H16" s="2" t="str" cm="1">
        <f t="array" ref="H16">IFERROR(INDEX($C$9:$C$53,$F16,COLUMNS($G$9:G16)),"")</f>
        <v/>
      </c>
      <c r="I16" s="8"/>
      <c r="J16" s="6"/>
      <c r="K16" s="6"/>
      <c r="L16" s="6"/>
      <c r="M16" s="8"/>
      <c r="N16" s="10"/>
      <c r="O16" s="8"/>
    </row>
    <row r="17" spans="1:15" ht="19.5" customHeight="1" x14ac:dyDescent="0.25">
      <c r="A17" t="s">
        <v>59</v>
      </c>
      <c r="C17" s="3" t="s">
        <v>26</v>
      </c>
      <c r="D17" s="2">
        <f>ROWS($A$9:A17)</f>
        <v>9</v>
      </c>
      <c r="E17" s="2" t="e">
        <f>IF(#REF!=A17,D17,"")</f>
        <v>#REF!</v>
      </c>
      <c r="F17" s="2" t="str">
        <f>IFERROR(SMALL($E$9:$E$53,ROWS($E$9:E17)),"")</f>
        <v/>
      </c>
      <c r="G17" s="2"/>
      <c r="H17" s="2" t="str" cm="1">
        <f t="array" ref="H17">IFERROR(INDEX($C$9:$C$53,$F17,COLUMNS($G$9:G17)),"")</f>
        <v/>
      </c>
      <c r="I17" s="8"/>
      <c r="J17" s="6"/>
      <c r="K17" s="6"/>
      <c r="L17" s="6"/>
      <c r="M17" s="8"/>
      <c r="N17" s="10"/>
      <c r="O17" s="8"/>
    </row>
    <row r="18" spans="1:15" ht="19.5" customHeight="1" x14ac:dyDescent="0.25">
      <c r="A18" t="s">
        <v>59</v>
      </c>
      <c r="C18" s="3" t="s">
        <v>28</v>
      </c>
      <c r="D18" s="2">
        <f>ROWS($A$9:A18)</f>
        <v>10</v>
      </c>
      <c r="E18" s="2" t="e">
        <f>IF(#REF!=A18,D18,"")</f>
        <v>#REF!</v>
      </c>
      <c r="F18" s="2" t="str">
        <f>IFERROR(SMALL($E$9:$E$53,ROWS($E$9:E18)),"")</f>
        <v/>
      </c>
      <c r="G18" s="2"/>
      <c r="H18" s="2" t="str" cm="1">
        <f t="array" ref="H18">IFERROR(INDEX($C$9:$C$53,$F18,COLUMNS($G$9:G18)),"")</f>
        <v/>
      </c>
      <c r="I18" s="8"/>
      <c r="J18" s="6"/>
      <c r="K18" s="6"/>
      <c r="L18" s="6"/>
      <c r="M18" s="8"/>
      <c r="N18" s="10"/>
      <c r="O18" s="8"/>
    </row>
    <row r="19" spans="1:15" ht="19.5" customHeight="1" x14ac:dyDescent="0.25">
      <c r="A19" t="s">
        <v>59</v>
      </c>
      <c r="C19" s="3" t="s">
        <v>31</v>
      </c>
      <c r="D19" s="2">
        <f>ROWS($A$9:A19)</f>
        <v>11</v>
      </c>
      <c r="E19" s="2" t="e">
        <f>IF(#REF!=A19,D19,"")</f>
        <v>#REF!</v>
      </c>
      <c r="F19" s="2" t="str">
        <f>IFERROR(SMALL($E$9:$E$53,ROWS($E$9:E19)),"")</f>
        <v/>
      </c>
      <c r="G19" s="2"/>
      <c r="H19" s="2" t="str" cm="1">
        <f t="array" ref="H19">IFERROR(INDEX($C$9:$C$53,$F19,COLUMNS($G$9:G19)),"")</f>
        <v/>
      </c>
      <c r="I19" s="8"/>
      <c r="J19" s="6"/>
      <c r="K19" s="6"/>
      <c r="L19" s="6"/>
      <c r="M19" s="8"/>
      <c r="N19" s="10"/>
      <c r="O19" s="8"/>
    </row>
    <row r="20" spans="1:15" ht="19.5" customHeight="1" x14ac:dyDescent="0.25">
      <c r="A20" t="s">
        <v>59</v>
      </c>
      <c r="C20" s="3" t="s">
        <v>34</v>
      </c>
      <c r="D20" s="2">
        <f>ROWS($A$9:A20)</f>
        <v>12</v>
      </c>
      <c r="E20" s="2" t="e">
        <f>IF(#REF!=A20,D20,"")</f>
        <v>#REF!</v>
      </c>
      <c r="F20" s="2" t="str">
        <f>IFERROR(SMALL($E$9:$E$53,ROWS($E$9:E20)),"")</f>
        <v/>
      </c>
      <c r="G20" s="2"/>
      <c r="H20" s="2" t="str" cm="1">
        <f t="array" ref="H20">IFERROR(INDEX($C$9:$C$53,$F20,COLUMNS($G$9:G20)),"")</f>
        <v/>
      </c>
      <c r="I20" s="8"/>
      <c r="J20" s="6"/>
      <c r="K20" s="6"/>
      <c r="L20" s="6"/>
      <c r="M20" s="8"/>
      <c r="N20" s="10"/>
      <c r="O20" s="8"/>
    </row>
    <row r="21" spans="1:15" ht="19.5" customHeight="1" x14ac:dyDescent="0.25">
      <c r="A21" t="s">
        <v>59</v>
      </c>
      <c r="C21" s="3" t="s">
        <v>36</v>
      </c>
      <c r="D21" s="2">
        <f>ROWS($A$9:A21)</f>
        <v>13</v>
      </c>
      <c r="E21" s="2" t="e">
        <f>IF(#REF!=A21,D21,"")</f>
        <v>#REF!</v>
      </c>
      <c r="F21" s="2" t="str">
        <f>IFERROR(SMALL($E$9:$E$53,ROWS($E$9:E21)),"")</f>
        <v/>
      </c>
      <c r="G21" s="2"/>
      <c r="H21" s="2" t="str" cm="1">
        <f t="array" ref="H21">IFERROR(INDEX($C$9:$C$53,$F21,COLUMNS($G$9:G21)),"")</f>
        <v/>
      </c>
      <c r="I21" s="8"/>
      <c r="J21" s="6"/>
      <c r="K21" s="6"/>
      <c r="L21" s="6"/>
      <c r="M21" s="8"/>
      <c r="N21" s="10"/>
      <c r="O21" s="8"/>
    </row>
    <row r="22" spans="1:15" ht="19.5" customHeight="1" x14ac:dyDescent="0.25">
      <c r="A22" t="s">
        <v>59</v>
      </c>
      <c r="C22" s="3" t="s">
        <v>38</v>
      </c>
      <c r="D22" s="2">
        <f>ROWS($A$9:A22)</f>
        <v>14</v>
      </c>
      <c r="E22" s="2" t="e">
        <f>IF(#REF!=A22,D22,"")</f>
        <v>#REF!</v>
      </c>
      <c r="F22" s="2" t="str">
        <f>IFERROR(SMALL($E$9:$E$53,ROWS($E$9:E22)),"")</f>
        <v/>
      </c>
      <c r="G22" s="2"/>
      <c r="H22" s="2" t="str" cm="1">
        <f t="array" ref="H22">IFERROR(INDEX($C$9:$C$53,$F22,COLUMNS($G$9:G22)),"")</f>
        <v/>
      </c>
      <c r="I22" s="8"/>
      <c r="J22" s="6"/>
      <c r="K22" s="6"/>
      <c r="L22" s="6"/>
      <c r="M22" s="8"/>
      <c r="N22" s="10"/>
      <c r="O22" s="8"/>
    </row>
    <row r="23" spans="1:15" ht="19.5" customHeight="1" x14ac:dyDescent="0.25">
      <c r="A23" t="s">
        <v>59</v>
      </c>
      <c r="C23" s="3" t="s">
        <v>40</v>
      </c>
      <c r="D23" s="2">
        <f>ROWS($A$9:A23)</f>
        <v>15</v>
      </c>
      <c r="E23" s="2" t="e">
        <f>IF(#REF!=A23,D23,"")</f>
        <v>#REF!</v>
      </c>
      <c r="F23" s="2" t="str">
        <f>IFERROR(SMALL($E$9:$E$53,ROWS($E$9:E23)),"")</f>
        <v/>
      </c>
      <c r="G23" s="2"/>
      <c r="H23" s="2" t="str" cm="1">
        <f t="array" ref="H23">IFERROR(INDEX($C$9:$C$53,$F23,COLUMNS($G$9:G23)),"")</f>
        <v/>
      </c>
      <c r="I23" s="8"/>
      <c r="J23" s="6"/>
      <c r="K23" s="6"/>
      <c r="L23" s="6"/>
      <c r="M23" s="8"/>
      <c r="N23" s="10"/>
      <c r="O23" s="8"/>
    </row>
    <row r="24" spans="1:15" ht="19.5" customHeight="1" x14ac:dyDescent="0.25">
      <c r="A24" t="s">
        <v>50</v>
      </c>
      <c r="B24" t="s">
        <v>6</v>
      </c>
      <c r="C24" s="3" t="s">
        <v>5</v>
      </c>
      <c r="D24" s="2">
        <f>ROWS($A$9:A24)</f>
        <v>16</v>
      </c>
      <c r="E24" s="2" t="e">
        <f>IF(#REF!=A24,D24,"")</f>
        <v>#REF!</v>
      </c>
      <c r="F24" s="2" t="str">
        <f>IFERROR(SMALL($E$9:$E$53,ROWS($E$9:E24)),"")</f>
        <v/>
      </c>
      <c r="G24" s="2"/>
      <c r="H24" s="2" t="str" cm="1">
        <f t="array" ref="H24">IFERROR(INDEX($C$9:$C$53,$F24,COLUMNS($G$9:G24)),"")</f>
        <v/>
      </c>
      <c r="I24" s="8"/>
      <c r="J24" s="6"/>
      <c r="K24" s="6"/>
      <c r="L24" s="6"/>
      <c r="M24" s="8"/>
      <c r="N24" s="10"/>
      <c r="O24" s="8"/>
    </row>
    <row r="25" spans="1:15" ht="19.5" customHeight="1" x14ac:dyDescent="0.25">
      <c r="A25" t="s">
        <v>50</v>
      </c>
      <c r="B25" t="s">
        <v>10</v>
      </c>
      <c r="C25" s="3" t="s">
        <v>8</v>
      </c>
      <c r="D25" s="2">
        <f>ROWS($A$9:A25)</f>
        <v>17</v>
      </c>
      <c r="E25" s="2" t="e">
        <f>IF(#REF!=A25,D25,"")</f>
        <v>#REF!</v>
      </c>
      <c r="F25" s="2" t="str">
        <f>IFERROR(SMALL($E$9:$E$53,ROWS($E$9:E25)),"")</f>
        <v/>
      </c>
      <c r="G25" s="2"/>
      <c r="H25" s="2" t="str" cm="1">
        <f t="array" ref="H25">IFERROR(INDEX($C$9:$C$53,$F25,COLUMNS($G$9:G25)),"")</f>
        <v/>
      </c>
      <c r="I25" s="8"/>
      <c r="J25" s="6"/>
      <c r="K25" s="6"/>
      <c r="L25" s="6"/>
      <c r="M25" s="8"/>
      <c r="N25" s="10"/>
      <c r="O25" s="8"/>
    </row>
    <row r="26" spans="1:15" ht="19.5" customHeight="1" x14ac:dyDescent="0.25">
      <c r="A26" t="s">
        <v>50</v>
      </c>
      <c r="B26" t="s">
        <v>14</v>
      </c>
      <c r="C26" s="3" t="s">
        <v>7</v>
      </c>
      <c r="D26" s="2">
        <f>ROWS($A$9:A26)</f>
        <v>18</v>
      </c>
      <c r="E26" s="2" t="e">
        <f>IF(#REF!=A26,D26,"")</f>
        <v>#REF!</v>
      </c>
      <c r="F26" s="2" t="str">
        <f>IFERROR(SMALL($E$9:$E$53,ROWS($E$9:E26)),"")</f>
        <v/>
      </c>
      <c r="G26" s="2"/>
      <c r="H26" s="2" t="str" cm="1">
        <f t="array" ref="H26">IFERROR(INDEX($C$9:$C$53,$F26,COLUMNS($G$9:G26)),"")</f>
        <v/>
      </c>
      <c r="I26" s="8"/>
      <c r="J26" s="6"/>
      <c r="K26" s="6"/>
      <c r="L26" s="6"/>
      <c r="M26" s="8"/>
      <c r="N26" s="10"/>
      <c r="O26" s="8"/>
    </row>
    <row r="27" spans="1:15" ht="19.5" customHeight="1" x14ac:dyDescent="0.25">
      <c r="A27" t="s">
        <v>50</v>
      </c>
      <c r="B27" t="s">
        <v>18</v>
      </c>
      <c r="C27" s="3" t="s">
        <v>17</v>
      </c>
      <c r="D27" s="2">
        <f>ROWS($A$9:A27)</f>
        <v>19</v>
      </c>
      <c r="E27" s="2" t="e">
        <f>IF(#REF!=A27,D27,"")</f>
        <v>#REF!</v>
      </c>
      <c r="F27" s="2" t="str">
        <f>IFERROR(SMALL($E$9:$E$53,ROWS($E$9:E27)),"")</f>
        <v/>
      </c>
      <c r="G27" s="2"/>
      <c r="H27" s="2" t="str" cm="1">
        <f t="array" ref="H27">IFERROR(INDEX($C$9:$C$53,$F27,COLUMNS($G$9:G27)),"")</f>
        <v/>
      </c>
      <c r="I27" s="8"/>
      <c r="J27" s="6"/>
      <c r="K27" s="6"/>
      <c r="L27" s="6"/>
      <c r="M27" s="8"/>
      <c r="N27" s="10"/>
      <c r="O27" s="8"/>
    </row>
    <row r="28" spans="1:15" ht="19.5" customHeight="1" x14ac:dyDescent="0.25">
      <c r="A28" t="s">
        <v>50</v>
      </c>
      <c r="B28" t="s">
        <v>22</v>
      </c>
      <c r="C28" s="3" t="s">
        <v>21</v>
      </c>
      <c r="D28" s="2">
        <f>ROWS($A$9:A28)</f>
        <v>20</v>
      </c>
      <c r="E28" s="2" t="e">
        <f>IF(#REF!=A28,D28,"")</f>
        <v>#REF!</v>
      </c>
      <c r="F28" s="2" t="str">
        <f>IFERROR(SMALL($E$9:$E$53,ROWS($E$9:E28)),"")</f>
        <v/>
      </c>
      <c r="G28" s="2"/>
      <c r="H28" s="2" t="str" cm="1">
        <f t="array" ref="H28">IFERROR(INDEX($C$9:$C$53,$F28,COLUMNS($G$9:G28)),"")</f>
        <v/>
      </c>
      <c r="I28" s="8"/>
      <c r="J28" s="6"/>
      <c r="K28" s="6"/>
      <c r="L28" s="6"/>
      <c r="M28" s="8"/>
      <c r="N28" s="10"/>
      <c r="O28" s="8"/>
    </row>
    <row r="29" spans="1:15" ht="19.5" customHeight="1" x14ac:dyDescent="0.25">
      <c r="A29" t="s">
        <v>50</v>
      </c>
      <c r="C29" s="3" t="s">
        <v>24</v>
      </c>
      <c r="D29" s="2">
        <f>ROWS($A$9:A29)</f>
        <v>21</v>
      </c>
      <c r="E29" s="2" t="e">
        <f>IF(#REF!=A29,D29,"")</f>
        <v>#REF!</v>
      </c>
      <c r="F29" s="2" t="str">
        <f>IFERROR(SMALL($E$9:$E$53,ROWS($E$9:E29)),"")</f>
        <v/>
      </c>
      <c r="G29" s="2"/>
      <c r="H29" s="2" t="str" cm="1">
        <f t="array" ref="H29">IFERROR(INDEX($C$9:$C$53,$F29,COLUMNS($G$9:G29)),"")</f>
        <v/>
      </c>
      <c r="I29" s="8"/>
      <c r="J29" s="6"/>
      <c r="K29" s="6"/>
      <c r="L29" s="6"/>
      <c r="M29" s="8"/>
      <c r="N29" s="10"/>
      <c r="O29" s="8"/>
    </row>
    <row r="30" spans="1:15" ht="19.5" customHeight="1" x14ac:dyDescent="0.25">
      <c r="A30" t="s">
        <v>50</v>
      </c>
      <c r="C30" s="3" t="s">
        <v>12</v>
      </c>
      <c r="D30" s="2">
        <f>ROWS($A$9:A30)</f>
        <v>22</v>
      </c>
      <c r="E30" s="2" t="e">
        <f>IF(#REF!=A30,D30,"")</f>
        <v>#REF!</v>
      </c>
      <c r="F30" s="2" t="str">
        <f>IFERROR(SMALL($E$9:$E$53,ROWS($E$9:E30)),"")</f>
        <v/>
      </c>
      <c r="G30" s="2"/>
      <c r="H30" s="2" t="str" cm="1">
        <f t="array" ref="H30">IFERROR(INDEX($C$9:$C$53,$F30,COLUMNS($G$9:G30)),"")</f>
        <v/>
      </c>
      <c r="I30" s="8"/>
      <c r="J30" s="6"/>
      <c r="K30" s="6"/>
      <c r="L30" s="6"/>
      <c r="M30" s="8"/>
      <c r="N30" s="10"/>
      <c r="O30" s="8"/>
    </row>
    <row r="31" spans="1:15" ht="19.5" customHeight="1" x14ac:dyDescent="0.25">
      <c r="A31" t="s">
        <v>50</v>
      </c>
      <c r="C31" s="3" t="s">
        <v>20</v>
      </c>
      <c r="D31" s="2">
        <f>ROWS($A$9:A31)</f>
        <v>23</v>
      </c>
      <c r="E31" s="2" t="e">
        <f>IF(#REF!=A31,D31,"")</f>
        <v>#REF!</v>
      </c>
      <c r="F31" s="2" t="str">
        <f>IFERROR(SMALL($E$9:$E$53,ROWS($E$9:E31)),"")</f>
        <v/>
      </c>
      <c r="G31" s="2"/>
      <c r="H31" s="2" t="str" cm="1">
        <f t="array" ref="H31">IFERROR(INDEX($C$9:$C$53,$F31,COLUMNS($G$9:G31)),"")</f>
        <v/>
      </c>
      <c r="I31" s="8"/>
      <c r="J31" s="6"/>
      <c r="K31" s="6"/>
      <c r="L31" s="6"/>
      <c r="M31" s="8"/>
      <c r="N31" s="10"/>
      <c r="O31" s="8"/>
    </row>
    <row r="32" spans="1:15" ht="19.5" customHeight="1" x14ac:dyDescent="0.25">
      <c r="A32" t="s">
        <v>50</v>
      </c>
      <c r="C32" s="3" t="s">
        <v>29</v>
      </c>
      <c r="D32" s="2">
        <f>ROWS($A$9:A32)</f>
        <v>24</v>
      </c>
      <c r="E32" s="2" t="e">
        <f>IF(#REF!=A32,D32,"")</f>
        <v>#REF!</v>
      </c>
      <c r="F32" s="2" t="str">
        <f>IFERROR(SMALL($E$9:$E$53,ROWS($E$9:E32)),"")</f>
        <v/>
      </c>
      <c r="G32" s="2"/>
      <c r="H32" s="2"/>
      <c r="I32" s="8"/>
      <c r="J32" s="6"/>
      <c r="K32" s="6"/>
      <c r="L32" s="6"/>
      <c r="M32" s="8"/>
      <c r="N32" s="10"/>
      <c r="O32" s="8"/>
    </row>
    <row r="33" spans="1:15" ht="19.5" customHeight="1" x14ac:dyDescent="0.25">
      <c r="A33" t="s">
        <v>50</v>
      </c>
      <c r="C33" s="3" t="s">
        <v>32</v>
      </c>
      <c r="D33" s="2">
        <f>ROWS($A$9:A33)</f>
        <v>25</v>
      </c>
      <c r="E33" s="2" t="e">
        <f>IF(#REF!=A33,D33,"")</f>
        <v>#REF!</v>
      </c>
      <c r="F33" s="2" t="str">
        <f>IFERROR(SMALL($E$9:$E$53,ROWS($E$9:E33)),"")</f>
        <v/>
      </c>
      <c r="G33" s="2"/>
      <c r="H33" s="2"/>
      <c r="I33" s="8"/>
      <c r="J33" s="6"/>
      <c r="K33" s="6"/>
      <c r="L33" s="6"/>
      <c r="M33" s="8"/>
      <c r="N33" s="10"/>
      <c r="O33" s="8"/>
    </row>
    <row r="34" spans="1:15" ht="19.5" customHeight="1" x14ac:dyDescent="0.25">
      <c r="A34" t="s">
        <v>50</v>
      </c>
      <c r="C34" s="3" t="s">
        <v>25</v>
      </c>
      <c r="D34" s="2">
        <f>ROWS($A$9:A34)</f>
        <v>26</v>
      </c>
      <c r="E34" s="2" t="e">
        <f>IF(#REF!=A34,D34,"")</f>
        <v>#REF!</v>
      </c>
      <c r="F34" s="2" t="str">
        <f>IFERROR(SMALL($E$9:$E$53,ROWS($E$9:E34)),"")</f>
        <v/>
      </c>
      <c r="G34" s="2"/>
      <c r="H34" s="2"/>
      <c r="I34" s="8"/>
      <c r="J34" s="6"/>
      <c r="K34" s="6"/>
      <c r="L34" s="6"/>
      <c r="M34" s="8"/>
      <c r="N34" s="10"/>
      <c r="O34" s="8"/>
    </row>
    <row r="35" spans="1:15" ht="19.5" customHeight="1" x14ac:dyDescent="0.25">
      <c r="A35" t="s">
        <v>50</v>
      </c>
      <c r="C35" s="3" t="s">
        <v>37</v>
      </c>
      <c r="D35" s="2">
        <f>ROWS($A$9:A35)</f>
        <v>27</v>
      </c>
      <c r="E35" s="2" t="e">
        <f>IF(#REF!=A35,D35,"")</f>
        <v>#REF!</v>
      </c>
      <c r="F35" s="2" t="str">
        <f>IFERROR(SMALL($E$9:$E$53,ROWS($E$9:E35)),"")</f>
        <v/>
      </c>
      <c r="G35" s="2"/>
      <c r="H35" s="2"/>
      <c r="I35" s="8"/>
      <c r="J35" s="6"/>
      <c r="K35" s="6"/>
      <c r="L35" s="6"/>
      <c r="M35" s="8"/>
      <c r="N35" s="10"/>
      <c r="O35" s="8"/>
    </row>
    <row r="36" spans="1:15" ht="19.5" customHeight="1" x14ac:dyDescent="0.25">
      <c r="A36" t="s">
        <v>50</v>
      </c>
      <c r="C36" s="3" t="s">
        <v>39</v>
      </c>
      <c r="D36" s="2">
        <f>ROWS($A$9:A36)</f>
        <v>28</v>
      </c>
      <c r="E36" s="2" t="e">
        <f>IF(#REF!=A36,D36,"")</f>
        <v>#REF!</v>
      </c>
      <c r="F36" s="2" t="str">
        <f>IFERROR(SMALL($E$9:$E$53,ROWS($E$9:E36)),"")</f>
        <v/>
      </c>
      <c r="G36" s="2"/>
      <c r="H36" s="2"/>
      <c r="I36" s="8"/>
      <c r="J36" s="6"/>
      <c r="K36" s="6"/>
      <c r="L36" s="6"/>
      <c r="M36" s="8"/>
      <c r="N36" s="10"/>
      <c r="O36" s="8"/>
    </row>
    <row r="37" spans="1:15" ht="19.5" customHeight="1" x14ac:dyDescent="0.25">
      <c r="A37" t="s">
        <v>50</v>
      </c>
      <c r="C37" s="3" t="s">
        <v>36</v>
      </c>
      <c r="D37" s="2">
        <f>ROWS($A$9:A37)</f>
        <v>29</v>
      </c>
      <c r="E37" s="2" t="e">
        <f>IF(#REF!=A37,D37,"")</f>
        <v>#REF!</v>
      </c>
      <c r="F37" s="2" t="str">
        <f>IFERROR(SMALL($E$9:$E$53,ROWS($E$9:E37)),"")</f>
        <v/>
      </c>
      <c r="G37" s="2"/>
      <c r="H37" s="2"/>
      <c r="I37" s="8"/>
      <c r="J37" s="6"/>
      <c r="K37" s="6"/>
      <c r="L37" s="6"/>
      <c r="M37" s="8"/>
      <c r="N37" s="10"/>
      <c r="O37" s="8"/>
    </row>
    <row r="38" spans="1:15" ht="19.5" customHeight="1" x14ac:dyDescent="0.25">
      <c r="A38" t="s">
        <v>50</v>
      </c>
      <c r="C38" s="3" t="s">
        <v>41</v>
      </c>
      <c r="D38" s="2">
        <f>ROWS($A$9:A38)</f>
        <v>30</v>
      </c>
      <c r="E38" s="2" t="e">
        <f>IF(#REF!=A38,D38,"")</f>
        <v>#REF!</v>
      </c>
      <c r="F38" s="2" t="str">
        <f>IFERROR(SMALL($E$9:$E$53,ROWS($E$9:E38)),"")</f>
        <v/>
      </c>
      <c r="G38" s="2"/>
      <c r="H38" s="2"/>
      <c r="I38" s="8"/>
      <c r="J38" s="6"/>
      <c r="K38" s="6"/>
      <c r="L38" s="6"/>
      <c r="M38" s="8"/>
      <c r="N38" s="10"/>
      <c r="O38" s="8"/>
    </row>
    <row r="39" spans="1:15" ht="19.5" customHeight="1" x14ac:dyDescent="0.25">
      <c r="A39" t="s">
        <v>50</v>
      </c>
      <c r="C39" s="3" t="s">
        <v>38</v>
      </c>
      <c r="D39" s="2">
        <f>ROWS($A$9:A39)</f>
        <v>31</v>
      </c>
      <c r="E39" s="2" t="e">
        <f>IF(#REF!=A39,D39,"")</f>
        <v>#REF!</v>
      </c>
      <c r="F39" s="2" t="str">
        <f>IFERROR(SMALL($E$9:$E$53,ROWS($E$9:E39)),"")</f>
        <v/>
      </c>
      <c r="G39" s="2"/>
      <c r="H39" s="2"/>
      <c r="I39" s="8"/>
      <c r="J39" s="6"/>
      <c r="K39" s="6"/>
      <c r="L39" s="6"/>
      <c r="M39" s="8"/>
      <c r="N39" s="10"/>
      <c r="O39" s="8"/>
    </row>
    <row r="40" spans="1:15" ht="19.5" customHeight="1" x14ac:dyDescent="0.25">
      <c r="A40" t="s">
        <v>50</v>
      </c>
      <c r="C40" s="3" t="s">
        <v>40</v>
      </c>
      <c r="D40" s="2">
        <f>ROWS($A$9:A40)</f>
        <v>32</v>
      </c>
      <c r="E40" s="2" t="e">
        <f>IF(#REF!=A40,D40,"")</f>
        <v>#REF!</v>
      </c>
      <c r="F40" s="2" t="str">
        <f>IFERROR(SMALL($E$9:$E$53,ROWS($E$9:E40)),"")</f>
        <v/>
      </c>
      <c r="G40" s="2"/>
      <c r="H40" s="2"/>
      <c r="I40" s="8"/>
      <c r="J40" s="6"/>
      <c r="K40" s="6"/>
      <c r="L40" s="6"/>
      <c r="M40" s="8"/>
      <c r="N40" s="10"/>
      <c r="O40" s="8"/>
    </row>
    <row r="41" spans="1:15" ht="19.5" customHeight="1" x14ac:dyDescent="0.25">
      <c r="A41" t="s">
        <v>13</v>
      </c>
      <c r="B41" t="s">
        <v>6</v>
      </c>
      <c r="C41" s="4" t="s">
        <v>5</v>
      </c>
      <c r="D41" s="2">
        <f>ROWS($A$9:A41)</f>
        <v>33</v>
      </c>
      <c r="E41" s="2" t="e">
        <f>IF(#REF!=A41,D41,"")</f>
        <v>#REF!</v>
      </c>
      <c r="F41" s="2" t="str">
        <f>IFERROR(SMALL($E$9:$E$53,ROWS($E$9:E41)),"")</f>
        <v/>
      </c>
      <c r="G41" s="2"/>
      <c r="H41" s="2"/>
      <c r="I41" s="8"/>
      <c r="J41" s="6"/>
      <c r="K41" s="6"/>
      <c r="L41" s="6"/>
      <c r="M41" s="8"/>
      <c r="N41" s="10"/>
      <c r="O41" s="8"/>
    </row>
    <row r="42" spans="1:15" ht="19.5" customHeight="1" x14ac:dyDescent="0.25">
      <c r="A42" t="s">
        <v>13</v>
      </c>
      <c r="B42" t="s">
        <v>10</v>
      </c>
      <c r="C42" s="4" t="s">
        <v>11</v>
      </c>
      <c r="D42" s="2">
        <f>ROWS($A$9:A42)</f>
        <v>34</v>
      </c>
      <c r="E42" s="2" t="e">
        <f>IF(#REF!=A42,D42,"")</f>
        <v>#REF!</v>
      </c>
      <c r="F42" s="2" t="str">
        <f>IFERROR(SMALL($E$9:$E$53,ROWS($E$9:E42)),"")</f>
        <v/>
      </c>
      <c r="G42" s="2"/>
      <c r="H42" s="2"/>
      <c r="I42" s="8"/>
      <c r="J42" s="6"/>
      <c r="K42" s="6"/>
      <c r="L42" s="6"/>
      <c r="M42" s="8"/>
      <c r="N42" s="10"/>
      <c r="O42" s="8"/>
    </row>
    <row r="43" spans="1:15" ht="19.5" customHeight="1" x14ac:dyDescent="0.25">
      <c r="A43" t="s">
        <v>13</v>
      </c>
      <c r="B43" t="s">
        <v>14</v>
      </c>
      <c r="C43" s="4" t="s">
        <v>15</v>
      </c>
      <c r="D43" s="2">
        <f>ROWS($A$9:A43)</f>
        <v>35</v>
      </c>
      <c r="E43" s="2" t="e">
        <f>IF(#REF!=A43,D43,"")</f>
        <v>#REF!</v>
      </c>
      <c r="F43" s="2" t="str">
        <f>IFERROR(SMALL($E$9:$E$53,ROWS($E$9:E43)),"")</f>
        <v/>
      </c>
      <c r="G43" s="2"/>
      <c r="H43" s="2"/>
      <c r="I43" s="8"/>
      <c r="J43" s="6"/>
      <c r="K43" s="6"/>
      <c r="L43" s="6"/>
      <c r="M43" s="8"/>
      <c r="N43" s="10"/>
      <c r="O43" s="8"/>
    </row>
    <row r="44" spans="1:15" ht="19.5" customHeight="1" x14ac:dyDescent="0.25">
      <c r="A44" t="s">
        <v>13</v>
      </c>
      <c r="B44" t="s">
        <v>18</v>
      </c>
      <c r="C44" s="4" t="s">
        <v>19</v>
      </c>
      <c r="D44" s="2">
        <f>ROWS($A$9:A44)</f>
        <v>36</v>
      </c>
      <c r="E44" s="2" t="e">
        <f>IF(#REF!=A44,D44,"")</f>
        <v>#REF!</v>
      </c>
      <c r="F44" s="2" t="str">
        <f>IFERROR(SMALL($E$9:$E$53,ROWS($E$9:E44)),"")</f>
        <v/>
      </c>
      <c r="G44" s="2"/>
      <c r="H44" s="2"/>
      <c r="I44" s="8"/>
      <c r="J44" s="6"/>
      <c r="K44" s="6"/>
      <c r="L44" s="6"/>
      <c r="M44" s="8"/>
      <c r="N44" s="10"/>
      <c r="O44" s="8"/>
    </row>
    <row r="45" spans="1:15" ht="19.5" customHeight="1" x14ac:dyDescent="0.25">
      <c r="A45" t="s">
        <v>13</v>
      </c>
      <c r="B45" t="s">
        <v>22</v>
      </c>
      <c r="C45" s="4" t="s">
        <v>7</v>
      </c>
      <c r="D45" s="2">
        <f>ROWS($A$9:A45)</f>
        <v>37</v>
      </c>
      <c r="E45" s="2" t="e">
        <f>IF(#REF!=A45,D45,"")</f>
        <v>#REF!</v>
      </c>
      <c r="F45" s="2" t="str">
        <f>IFERROR(SMALL($E$9:$E$53,ROWS($E$9:E45)),"")</f>
        <v/>
      </c>
      <c r="G45" s="2"/>
      <c r="H45" s="2"/>
      <c r="I45" s="8"/>
      <c r="J45" s="6"/>
      <c r="K45" s="6"/>
      <c r="L45" s="6"/>
      <c r="M45" s="8"/>
      <c r="N45" s="10"/>
      <c r="O45" s="8"/>
    </row>
    <row r="46" spans="1:15" ht="19.5" customHeight="1" x14ac:dyDescent="0.25">
      <c r="A46" t="s">
        <v>13</v>
      </c>
      <c r="C46" s="4" t="s">
        <v>24</v>
      </c>
      <c r="D46" s="2">
        <f>ROWS($A$9:A46)</f>
        <v>38</v>
      </c>
      <c r="E46" s="2" t="e">
        <f>IF(#REF!=A46,D46,"")</f>
        <v>#REF!</v>
      </c>
      <c r="F46" s="2" t="str">
        <f>IFERROR(SMALL($E$9:$E$53,ROWS($E$9:E46)),"")</f>
        <v/>
      </c>
      <c r="G46" s="2"/>
      <c r="H46" s="2"/>
      <c r="I46" s="8"/>
      <c r="J46" s="6"/>
      <c r="K46" s="6"/>
      <c r="L46" s="6"/>
      <c r="M46" s="8"/>
      <c r="N46" s="10"/>
      <c r="O46" s="8"/>
    </row>
    <row r="47" spans="1:15" ht="19.5" customHeight="1" x14ac:dyDescent="0.25">
      <c r="A47" t="s">
        <v>13</v>
      </c>
      <c r="C47" s="4" t="s">
        <v>12</v>
      </c>
      <c r="D47" s="2">
        <f>ROWS($A$9:A47)</f>
        <v>39</v>
      </c>
      <c r="E47" s="2" t="e">
        <f>IF(#REF!=A47,D47,"")</f>
        <v>#REF!</v>
      </c>
      <c r="F47" s="2" t="str">
        <f>IFERROR(SMALL($E$9:$E$53,ROWS($E$9:E47)),"")</f>
        <v/>
      </c>
      <c r="G47" s="2"/>
      <c r="H47" s="2"/>
      <c r="I47" s="8"/>
      <c r="J47" s="6"/>
      <c r="K47" s="6"/>
      <c r="L47" s="6"/>
      <c r="M47" s="8"/>
      <c r="N47" s="10"/>
      <c r="O47" s="8"/>
    </row>
    <row r="48" spans="1:15" ht="19.5" customHeight="1" x14ac:dyDescent="0.25">
      <c r="A48" t="s">
        <v>13</v>
      </c>
      <c r="C48" s="4" t="s">
        <v>27</v>
      </c>
      <c r="D48" s="2">
        <f>ROWS($A$9:A48)</f>
        <v>40</v>
      </c>
      <c r="E48" s="2" t="e">
        <f>IF(#REF!=A48,D48,"")</f>
        <v>#REF!</v>
      </c>
      <c r="F48" s="2" t="str">
        <f>IFERROR(SMALL($E$9:$E$53,ROWS($E$9:E48)),"")</f>
        <v/>
      </c>
      <c r="G48" s="2"/>
      <c r="H48" s="2"/>
      <c r="I48" s="8"/>
      <c r="J48" s="6"/>
      <c r="K48" s="6"/>
      <c r="L48" s="6"/>
      <c r="M48" s="8"/>
      <c r="N48" s="10"/>
      <c r="O48" s="8"/>
    </row>
    <row r="49" spans="1:15" ht="19.5" customHeight="1" x14ac:dyDescent="0.25">
      <c r="A49" t="s">
        <v>13</v>
      </c>
      <c r="C49" s="4" t="s">
        <v>30</v>
      </c>
      <c r="D49" s="2">
        <f>ROWS($A$9:A49)</f>
        <v>41</v>
      </c>
      <c r="E49" s="2" t="e">
        <f>IF(#REF!=A49,D49,"")</f>
        <v>#REF!</v>
      </c>
      <c r="F49" s="2" t="str">
        <f>IFERROR(SMALL($E$9:$E$53,ROWS($E$9:E49)),"")</f>
        <v/>
      </c>
      <c r="G49" s="2"/>
      <c r="H49" s="2"/>
      <c r="I49" s="8"/>
      <c r="J49" s="6"/>
      <c r="K49" s="6"/>
      <c r="L49" s="6"/>
      <c r="M49" s="8"/>
      <c r="N49" s="10"/>
      <c r="O49" s="8"/>
    </row>
    <row r="50" spans="1:15" ht="19.5" customHeight="1" x14ac:dyDescent="0.25">
      <c r="A50" t="s">
        <v>13</v>
      </c>
      <c r="C50" s="4" t="s">
        <v>33</v>
      </c>
      <c r="D50" s="2">
        <f>ROWS($A$9:A50)</f>
        <v>42</v>
      </c>
      <c r="E50" s="2" t="e">
        <f>IF(#REF!=A50,D50,"")</f>
        <v>#REF!</v>
      </c>
      <c r="F50" s="2" t="str">
        <f>IFERROR(SMALL($E$9:$E$53,ROWS($E$9:E50)),"")</f>
        <v/>
      </c>
      <c r="G50" s="2"/>
      <c r="H50" s="2"/>
      <c r="I50" s="8"/>
      <c r="J50" s="6"/>
      <c r="K50" s="6"/>
      <c r="L50" s="6"/>
      <c r="M50" s="8"/>
      <c r="N50" s="10"/>
      <c r="O50" s="8"/>
    </row>
    <row r="51" spans="1:15" ht="19.5" customHeight="1" x14ac:dyDescent="0.25">
      <c r="A51" t="s">
        <v>13</v>
      </c>
      <c r="C51" s="4" t="s">
        <v>35</v>
      </c>
      <c r="D51" s="2">
        <f>ROWS($A$9:A51)</f>
        <v>43</v>
      </c>
      <c r="E51" s="2" t="e">
        <f>IF(#REF!=A51,D51,"")</f>
        <v>#REF!</v>
      </c>
      <c r="F51" s="2" t="str">
        <f>IFERROR(SMALL($E$9:$E$53,ROWS($E$9:E51)),"")</f>
        <v/>
      </c>
      <c r="G51" s="2"/>
      <c r="H51" s="2"/>
      <c r="I51" s="8"/>
      <c r="J51" s="6"/>
      <c r="K51" s="6"/>
      <c r="L51" s="6"/>
      <c r="M51" s="8"/>
      <c r="N51" s="10"/>
      <c r="O51" s="8"/>
    </row>
    <row r="52" spans="1:15" ht="19.5" customHeight="1" x14ac:dyDescent="0.25">
      <c r="A52" t="s">
        <v>13</v>
      </c>
      <c r="C52" s="4" t="s">
        <v>36</v>
      </c>
      <c r="D52" s="2">
        <f>ROWS($A$9:A52)</f>
        <v>44</v>
      </c>
      <c r="E52" s="2" t="e">
        <f>IF(#REF!=A52,D52,"")</f>
        <v>#REF!</v>
      </c>
      <c r="F52" s="2" t="str">
        <f>IFERROR(SMALL($E$9:$E$53,ROWS($E$9:E52)),"")</f>
        <v/>
      </c>
      <c r="G52" s="2"/>
      <c r="H52" s="2"/>
      <c r="I52" s="8"/>
      <c r="J52" s="6"/>
      <c r="K52" s="6"/>
      <c r="L52" s="6"/>
      <c r="M52" s="8"/>
      <c r="N52" s="10"/>
      <c r="O52" s="8"/>
    </row>
    <row r="53" spans="1:15" ht="19.5" customHeight="1" x14ac:dyDescent="0.25">
      <c r="A53" t="s">
        <v>13</v>
      </c>
      <c r="C53" s="4" t="s">
        <v>38</v>
      </c>
      <c r="D53" s="2">
        <f>ROWS($A$9:A53)</f>
        <v>45</v>
      </c>
      <c r="E53" s="2" t="e">
        <f>IF(#REF!=A53,D53,"")</f>
        <v>#REF!</v>
      </c>
      <c r="F53" s="2" t="str">
        <f>IFERROR(SMALL($E$9:$E$53,ROWS($E$9:E53)),"")</f>
        <v/>
      </c>
      <c r="G53" s="2"/>
      <c r="H53" s="2"/>
      <c r="I53" s="8"/>
      <c r="J53" s="6"/>
      <c r="K53" s="6"/>
      <c r="L53" s="6"/>
      <c r="M53" s="8"/>
      <c r="N53" s="10"/>
      <c r="O53" s="8"/>
    </row>
    <row r="54" spans="1:15" ht="19.5" customHeight="1" x14ac:dyDescent="0.25">
      <c r="C54" s="4"/>
      <c r="D54" s="2"/>
      <c r="E54" s="2"/>
      <c r="F54" s="2"/>
      <c r="G54" s="2"/>
      <c r="H54" s="2"/>
      <c r="I54" s="8"/>
      <c r="J54" s="6"/>
      <c r="K54" s="6"/>
      <c r="L54" s="6"/>
      <c r="M54" s="8"/>
      <c r="N54" s="10"/>
      <c r="O54" s="8"/>
    </row>
    <row r="55" spans="1:15" ht="19.5" customHeight="1" x14ac:dyDescent="0.25">
      <c r="A55" t="s">
        <v>59</v>
      </c>
      <c r="B55" t="s">
        <v>6</v>
      </c>
      <c r="I55" s="8"/>
      <c r="J55" s="6"/>
      <c r="K55" s="6"/>
      <c r="L55" s="6"/>
      <c r="M55" s="8"/>
      <c r="N55" s="10"/>
      <c r="O55" s="8"/>
    </row>
    <row r="56" spans="1:15" ht="19.5" customHeight="1" x14ac:dyDescent="0.25">
      <c r="A56" t="s">
        <v>50</v>
      </c>
      <c r="B56" t="s">
        <v>10</v>
      </c>
      <c r="I56" s="8"/>
      <c r="J56" s="6"/>
      <c r="K56" s="6"/>
      <c r="L56" s="6"/>
      <c r="M56" s="8"/>
      <c r="N56" s="10"/>
      <c r="O56" s="8"/>
    </row>
    <row r="57" spans="1:15" ht="19.5" customHeight="1" x14ac:dyDescent="0.25">
      <c r="A57" t="s">
        <v>13</v>
      </c>
      <c r="B57" t="s">
        <v>14</v>
      </c>
      <c r="I57" s="8"/>
      <c r="J57" s="6"/>
      <c r="K57" s="6"/>
      <c r="L57" s="6"/>
      <c r="M57" s="8"/>
      <c r="N57" s="10"/>
      <c r="O57" s="8"/>
    </row>
    <row r="58" spans="1:15" ht="19.5" customHeight="1" x14ac:dyDescent="0.25">
      <c r="B58" t="s">
        <v>18</v>
      </c>
      <c r="I58" s="8"/>
      <c r="J58" s="6"/>
      <c r="K58" s="6"/>
      <c r="L58" s="6"/>
      <c r="M58" s="8"/>
      <c r="N58" s="10"/>
      <c r="O58" s="8"/>
    </row>
    <row r="59" spans="1:15" ht="19.5" customHeight="1" x14ac:dyDescent="0.25">
      <c r="B59" t="s">
        <v>22</v>
      </c>
      <c r="I59" s="8"/>
      <c r="J59" s="6"/>
      <c r="K59" s="6"/>
      <c r="L59" s="6"/>
      <c r="M59" s="8"/>
      <c r="N59" s="10"/>
      <c r="O59" s="8"/>
    </row>
    <row r="60" spans="1:15" ht="19.5" customHeight="1" x14ac:dyDescent="0.25">
      <c r="I60" s="8"/>
      <c r="J60" s="6"/>
      <c r="K60" s="6"/>
      <c r="L60" s="6"/>
      <c r="M60" s="8"/>
      <c r="N60" s="10"/>
      <c r="O60" s="8"/>
    </row>
    <row r="61" spans="1:15" ht="19.5" customHeight="1" x14ac:dyDescent="0.25">
      <c r="I61" s="8"/>
      <c r="J61" s="6"/>
      <c r="K61" s="6"/>
      <c r="L61" s="6"/>
      <c r="M61" s="8"/>
      <c r="N61" s="10"/>
      <c r="O61" s="8"/>
    </row>
    <row r="62" spans="1:15" ht="19.5" customHeight="1" x14ac:dyDescent="0.25">
      <c r="I62" s="8"/>
      <c r="J62" s="6"/>
      <c r="K62" s="6"/>
      <c r="L62" s="6"/>
      <c r="M62" s="8"/>
      <c r="N62" s="10"/>
      <c r="O62" s="8"/>
    </row>
    <row r="63" spans="1:15" ht="19.5" customHeight="1" x14ac:dyDescent="0.25">
      <c r="I63" s="8"/>
      <c r="J63" s="6"/>
      <c r="K63" s="6"/>
      <c r="L63" s="6"/>
      <c r="M63" s="8"/>
      <c r="N63" s="10"/>
      <c r="O63" s="8"/>
    </row>
    <row r="64" spans="1:15" ht="19.5" customHeight="1" x14ac:dyDescent="0.25">
      <c r="I64" s="8"/>
      <c r="J64" s="6"/>
      <c r="K64" s="6"/>
      <c r="L64" s="6"/>
      <c r="M64" s="8"/>
      <c r="N64" s="10"/>
      <c r="O64" s="8"/>
    </row>
    <row r="65" spans="9:15" ht="19.5" customHeight="1" x14ac:dyDescent="0.25">
      <c r="I65" s="8"/>
      <c r="J65" s="6"/>
      <c r="K65" s="6"/>
      <c r="L65" s="6"/>
      <c r="M65" s="8"/>
      <c r="N65" s="10"/>
      <c r="O65" s="8"/>
    </row>
    <row r="66" spans="9:15" ht="19.5" customHeight="1" x14ac:dyDescent="0.25">
      <c r="I66" s="8"/>
      <c r="J66" s="6"/>
      <c r="K66" s="6"/>
      <c r="L66" s="6"/>
      <c r="M66" s="8"/>
      <c r="N66" s="10"/>
      <c r="O66" s="8"/>
    </row>
    <row r="67" spans="9:15" ht="19.5" customHeight="1" x14ac:dyDescent="0.25">
      <c r="I67" s="8"/>
      <c r="J67" s="6"/>
      <c r="K67" s="6"/>
      <c r="L67" s="6"/>
      <c r="M67" s="8"/>
      <c r="N67" s="10"/>
      <c r="O67" s="8"/>
    </row>
    <row r="68" spans="9:15" ht="19.5" customHeight="1" x14ac:dyDescent="0.25">
      <c r="I68" s="8"/>
      <c r="J68" s="6"/>
      <c r="K68" s="6"/>
      <c r="L68" s="6"/>
      <c r="M68" s="8"/>
      <c r="N68" s="10"/>
      <c r="O68" s="8"/>
    </row>
    <row r="69" spans="9:15" ht="19.5" customHeight="1" x14ac:dyDescent="0.25">
      <c r="I69" s="8"/>
      <c r="J69" s="6"/>
      <c r="K69" s="6"/>
      <c r="L69" s="6"/>
      <c r="M69" s="8"/>
      <c r="N69" s="10"/>
      <c r="O69" s="8"/>
    </row>
    <row r="70" spans="9:15" ht="19.5" customHeight="1" x14ac:dyDescent="0.25">
      <c r="I70" s="8"/>
      <c r="J70" s="6"/>
      <c r="K70" s="6"/>
      <c r="L70" s="6"/>
      <c r="M70" s="8"/>
      <c r="N70" s="10"/>
      <c r="O70" s="8"/>
    </row>
    <row r="71" spans="9:15" ht="19.5" customHeight="1" x14ac:dyDescent="0.25">
      <c r="I71" s="8"/>
      <c r="J71" s="6"/>
      <c r="K71" s="6"/>
      <c r="L71" s="6"/>
      <c r="M71" s="8"/>
      <c r="N71" s="10"/>
      <c r="O71" s="8"/>
    </row>
    <row r="72" spans="9:15" ht="19.5" customHeight="1" x14ac:dyDescent="0.25">
      <c r="I72" s="8"/>
      <c r="J72" s="6"/>
      <c r="K72" s="6"/>
      <c r="L72" s="6"/>
      <c r="M72" s="8"/>
      <c r="N72" s="10"/>
      <c r="O72" s="8"/>
    </row>
    <row r="73" spans="9:15" ht="19.5" customHeight="1" x14ac:dyDescent="0.25">
      <c r="I73" s="8"/>
      <c r="J73" s="6"/>
      <c r="K73" s="6"/>
      <c r="L73" s="6"/>
      <c r="M73" s="8"/>
      <c r="N73" s="10"/>
      <c r="O73" s="8"/>
    </row>
    <row r="74" spans="9:15" ht="19.5" customHeight="1" x14ac:dyDescent="0.25">
      <c r="I74" s="8"/>
      <c r="J74" s="6"/>
      <c r="K74" s="6"/>
      <c r="L74" s="6"/>
      <c r="M74" s="8"/>
      <c r="N74" s="10"/>
      <c r="O74" s="8"/>
    </row>
    <row r="75" spans="9:15" ht="19.5" customHeight="1" x14ac:dyDescent="0.25">
      <c r="I75" s="8"/>
      <c r="J75" s="6"/>
      <c r="K75" s="6"/>
      <c r="L75" s="6"/>
      <c r="M75" s="8"/>
      <c r="N75" s="10"/>
      <c r="O75" s="8"/>
    </row>
    <row r="76" spans="9:15" ht="19.5" customHeight="1" x14ac:dyDescent="0.25">
      <c r="I76" s="8"/>
      <c r="J76" s="6"/>
      <c r="K76" s="6"/>
      <c r="L76" s="6"/>
      <c r="M76" s="8"/>
      <c r="N76" s="10"/>
      <c r="O76" s="8"/>
    </row>
    <row r="77" spans="9:15" ht="19.5" customHeight="1" x14ac:dyDescent="0.25">
      <c r="I77" s="8"/>
      <c r="J77" s="6"/>
      <c r="K77" s="6"/>
      <c r="L77" s="6"/>
      <c r="M77" s="8"/>
      <c r="N77" s="10"/>
      <c r="O77" s="8"/>
    </row>
    <row r="78" spans="9:15" ht="19.5" customHeight="1" x14ac:dyDescent="0.25">
      <c r="I78" s="8"/>
      <c r="J78" s="6"/>
      <c r="K78" s="6"/>
      <c r="L78" s="6"/>
      <c r="M78" s="8"/>
      <c r="N78" s="10"/>
      <c r="O78" s="8"/>
    </row>
    <row r="79" spans="9:15" ht="19.5" customHeight="1" x14ac:dyDescent="0.25">
      <c r="I79" s="8"/>
      <c r="J79" s="6"/>
      <c r="K79" s="6"/>
      <c r="L79" s="6"/>
      <c r="M79" s="8"/>
      <c r="N79" s="10"/>
      <c r="O79" s="8"/>
    </row>
    <row r="80" spans="9:15" ht="19.5" customHeight="1" x14ac:dyDescent="0.25">
      <c r="I80" s="8"/>
      <c r="J80" s="6"/>
      <c r="K80" s="6"/>
      <c r="L80" s="6"/>
      <c r="M80" s="8"/>
      <c r="N80" s="10"/>
      <c r="O80" s="8"/>
    </row>
    <row r="81" spans="9:15" ht="19.5" customHeight="1" x14ac:dyDescent="0.25">
      <c r="I81" s="8"/>
      <c r="J81" s="6"/>
      <c r="K81" s="6"/>
      <c r="L81" s="6"/>
      <c r="M81" s="8"/>
      <c r="N81" s="10"/>
      <c r="O81" s="8"/>
    </row>
    <row r="82" spans="9:15" ht="19.5" customHeight="1" x14ac:dyDescent="0.25">
      <c r="I82" s="8"/>
      <c r="J82" s="6"/>
      <c r="K82" s="6"/>
      <c r="L82" s="6"/>
      <c r="M82" s="8"/>
      <c r="N82" s="10"/>
      <c r="O82" s="8"/>
    </row>
    <row r="83" spans="9:15" ht="19.5" customHeight="1" x14ac:dyDescent="0.25">
      <c r="I83" s="8"/>
      <c r="J83" s="6"/>
      <c r="K83" s="6"/>
      <c r="L83" s="6"/>
      <c r="M83" s="8"/>
      <c r="N83" s="10"/>
      <c r="O83" s="8"/>
    </row>
    <row r="84" spans="9:15" ht="19.5" customHeight="1" x14ac:dyDescent="0.25">
      <c r="I84" s="8"/>
      <c r="J84" s="6"/>
      <c r="K84" s="6"/>
      <c r="L84" s="6"/>
      <c r="M84" s="8"/>
      <c r="N84" s="10"/>
      <c r="O84" s="8"/>
    </row>
    <row r="85" spans="9:15" ht="19.5" customHeight="1" x14ac:dyDescent="0.25">
      <c r="I85" s="8"/>
      <c r="J85" s="6"/>
      <c r="K85" s="6"/>
      <c r="L85" s="6"/>
      <c r="M85" s="8"/>
      <c r="N85" s="10"/>
      <c r="O85" s="8"/>
    </row>
    <row r="86" spans="9:15" ht="19.5" customHeight="1" x14ac:dyDescent="0.25">
      <c r="I86" s="8"/>
      <c r="J86" s="6"/>
      <c r="K86" s="6"/>
      <c r="L86" s="6"/>
      <c r="M86" s="8"/>
      <c r="N86" s="10"/>
      <c r="O86" s="8"/>
    </row>
    <row r="87" spans="9:15" ht="19.5" customHeight="1" x14ac:dyDescent="0.25">
      <c r="I87" s="8"/>
      <c r="J87" s="6"/>
      <c r="K87" s="6"/>
      <c r="L87" s="6"/>
      <c r="M87" s="8"/>
      <c r="N87" s="10"/>
      <c r="O87" s="8"/>
    </row>
    <row r="88" spans="9:15" ht="19.5" customHeight="1" x14ac:dyDescent="0.25">
      <c r="I88" s="8"/>
      <c r="J88" s="6"/>
      <c r="K88" s="6"/>
      <c r="L88" s="6"/>
      <c r="M88" s="8"/>
      <c r="N88" s="10"/>
      <c r="O88" s="8"/>
    </row>
    <row r="89" spans="9:15" ht="19.5" customHeight="1" x14ac:dyDescent="0.25">
      <c r="I89" s="8"/>
      <c r="J89" s="6"/>
      <c r="K89" s="6"/>
      <c r="L89" s="6"/>
      <c r="M89" s="8"/>
      <c r="N89" s="10"/>
      <c r="O89" s="8"/>
    </row>
    <row r="90" spans="9:15" ht="19.5" customHeight="1" x14ac:dyDescent="0.25">
      <c r="I90" s="8"/>
      <c r="J90" s="6"/>
      <c r="K90" s="6"/>
      <c r="L90" s="6"/>
      <c r="M90" s="8"/>
      <c r="N90" s="10"/>
      <c r="O90" s="8"/>
    </row>
    <row r="91" spans="9:15" ht="19.5" customHeight="1" x14ac:dyDescent="0.25">
      <c r="I91" s="8"/>
      <c r="J91" s="6"/>
      <c r="K91" s="6"/>
      <c r="L91" s="6"/>
      <c r="M91" s="8"/>
      <c r="N91" s="10"/>
      <c r="O91" s="8"/>
    </row>
    <row r="92" spans="9:15" ht="19.5" customHeight="1" x14ac:dyDescent="0.25">
      <c r="I92" s="8"/>
      <c r="J92" s="6"/>
      <c r="K92" s="6"/>
      <c r="L92" s="6"/>
      <c r="M92" s="8"/>
      <c r="N92" s="10"/>
      <c r="O92" s="8"/>
    </row>
    <row r="93" spans="9:15" ht="19.5" customHeight="1" x14ac:dyDescent="0.25">
      <c r="I93" s="8"/>
      <c r="J93" s="6"/>
      <c r="K93" s="6"/>
      <c r="L93" s="6"/>
      <c r="M93" s="8"/>
      <c r="N93" s="10"/>
      <c r="O93" s="8"/>
    </row>
    <row r="94" spans="9:15" ht="19.5" customHeight="1" x14ac:dyDescent="0.25">
      <c r="I94" s="8"/>
      <c r="J94" s="6"/>
      <c r="K94" s="6"/>
      <c r="L94" s="6"/>
      <c r="M94" s="8"/>
      <c r="N94" s="10"/>
      <c r="O94" s="8"/>
    </row>
    <row r="95" spans="9:15" ht="19.5" customHeight="1" x14ac:dyDescent="0.25">
      <c r="I95" s="8"/>
      <c r="J95" s="6"/>
      <c r="K95" s="6"/>
      <c r="L95" s="6"/>
      <c r="M95" s="8"/>
      <c r="N95" s="10"/>
      <c r="O95" s="8"/>
    </row>
    <row r="96" spans="9:15" ht="19.5" customHeight="1" x14ac:dyDescent="0.25">
      <c r="I96" s="8"/>
      <c r="J96" s="6"/>
      <c r="K96" s="6"/>
      <c r="L96" s="6"/>
      <c r="M96" s="8"/>
      <c r="N96" s="10"/>
      <c r="O96" s="8"/>
    </row>
    <row r="97" spans="9:15" ht="19.5" customHeight="1" x14ac:dyDescent="0.25">
      <c r="I97" s="8"/>
      <c r="J97" s="6"/>
      <c r="K97" s="6"/>
      <c r="L97" s="6"/>
      <c r="M97" s="8"/>
      <c r="N97" s="10"/>
      <c r="O97" s="8"/>
    </row>
    <row r="98" spans="9:15" ht="19.5" customHeight="1" x14ac:dyDescent="0.25">
      <c r="I98" s="8"/>
      <c r="J98" s="6"/>
      <c r="K98" s="6"/>
      <c r="L98" s="6"/>
      <c r="M98" s="8"/>
      <c r="N98" s="10"/>
      <c r="O98" s="8"/>
    </row>
    <row r="99" spans="9:15" ht="19.5" customHeight="1" x14ac:dyDescent="0.25">
      <c r="I99" s="8"/>
      <c r="J99" s="6"/>
      <c r="K99" s="6"/>
      <c r="L99" s="6"/>
      <c r="M99" s="8"/>
      <c r="N99" s="10"/>
      <c r="O99" s="8"/>
    </row>
    <row r="100" spans="9:15" ht="19.5" customHeight="1" x14ac:dyDescent="0.25">
      <c r="I100" s="8"/>
      <c r="J100" s="6"/>
      <c r="K100" s="6"/>
      <c r="L100" s="6"/>
      <c r="M100" s="8"/>
      <c r="N100" s="10"/>
      <c r="O100" s="8"/>
    </row>
    <row r="101" spans="9:15" ht="19.5" customHeight="1" x14ac:dyDescent="0.25">
      <c r="I101" s="8"/>
      <c r="J101" s="6"/>
      <c r="K101" s="6"/>
      <c r="L101" s="6"/>
      <c r="M101" s="8"/>
      <c r="N101" s="10"/>
      <c r="O101" s="8"/>
    </row>
    <row r="102" spans="9:15" ht="19.5" customHeight="1" x14ac:dyDescent="0.25">
      <c r="I102" s="8"/>
      <c r="J102" s="6"/>
      <c r="K102" s="6"/>
      <c r="L102" s="6"/>
      <c r="M102" s="8"/>
      <c r="N102" s="10"/>
      <c r="O102" s="8"/>
    </row>
    <row r="103" spans="9:15" ht="19.5" customHeight="1" x14ac:dyDescent="0.25">
      <c r="I103" s="8"/>
      <c r="J103" s="6"/>
      <c r="K103" s="6"/>
      <c r="L103" s="6"/>
      <c r="M103" s="8"/>
      <c r="N103" s="10"/>
      <c r="O103" s="8"/>
    </row>
    <row r="104" spans="9:15" ht="19.5" customHeight="1" x14ac:dyDescent="0.25">
      <c r="I104" s="8"/>
      <c r="J104" s="6"/>
      <c r="K104" s="6"/>
      <c r="L104" s="6"/>
      <c r="M104" s="8"/>
      <c r="N104" s="10"/>
      <c r="O104" s="8"/>
    </row>
    <row r="105" spans="9:15" ht="19.5" customHeight="1" x14ac:dyDescent="0.25">
      <c r="I105" s="8"/>
      <c r="J105" s="6"/>
      <c r="K105" s="6"/>
      <c r="L105" s="6"/>
      <c r="M105" s="8"/>
      <c r="N105" s="10"/>
      <c r="O105" s="8"/>
    </row>
    <row r="106" spans="9:15" ht="19.5" customHeight="1" x14ac:dyDescent="0.25">
      <c r="I106" s="8"/>
      <c r="J106" s="6"/>
      <c r="K106" s="6"/>
      <c r="L106" s="6"/>
      <c r="M106" s="8"/>
      <c r="N106" s="10"/>
      <c r="O106" s="8"/>
    </row>
    <row r="107" spans="9:15" ht="19.5" customHeight="1" x14ac:dyDescent="0.25">
      <c r="I107" s="8"/>
      <c r="J107" s="6"/>
      <c r="K107" s="6"/>
      <c r="L107" s="6"/>
      <c r="M107" s="8"/>
      <c r="N107" s="10"/>
      <c r="O107" s="8"/>
    </row>
    <row r="108" spans="9:15" ht="19.5" customHeight="1" x14ac:dyDescent="0.25">
      <c r="I108" s="8"/>
      <c r="J108" s="6"/>
      <c r="K108" s="6"/>
      <c r="L108" s="6"/>
      <c r="M108" s="8"/>
      <c r="N108" s="10"/>
      <c r="O108" s="8"/>
    </row>
    <row r="109" spans="9:15" ht="19.5" customHeight="1" x14ac:dyDescent="0.25">
      <c r="I109" s="8"/>
      <c r="J109" s="6"/>
      <c r="K109" s="6"/>
      <c r="L109" s="6"/>
      <c r="M109" s="8"/>
      <c r="N109" s="10"/>
      <c r="O109" s="8"/>
    </row>
    <row r="110" spans="9:15" ht="19.5" customHeight="1" x14ac:dyDescent="0.25">
      <c r="I110" s="8"/>
      <c r="J110" s="6"/>
      <c r="K110" s="6"/>
      <c r="L110" s="6"/>
      <c r="M110" s="8"/>
      <c r="N110" s="10"/>
      <c r="O110" s="8"/>
    </row>
    <row r="111" spans="9:15" ht="19.5" customHeight="1" x14ac:dyDescent="0.25">
      <c r="I111" s="8"/>
      <c r="J111" s="6"/>
      <c r="K111" s="6"/>
      <c r="L111" s="6"/>
      <c r="M111" s="8"/>
      <c r="N111" s="10"/>
      <c r="O111" s="8"/>
    </row>
    <row r="112" spans="9:15" ht="19.5" customHeight="1" x14ac:dyDescent="0.25">
      <c r="I112" s="8"/>
      <c r="J112" s="6"/>
      <c r="K112" s="6"/>
      <c r="L112" s="6"/>
      <c r="M112" s="8"/>
      <c r="N112" s="10"/>
      <c r="O112" s="8"/>
    </row>
    <row r="113" spans="9:15" ht="19.5" customHeight="1" x14ac:dyDescent="0.25">
      <c r="I113" s="8"/>
      <c r="J113" s="6"/>
      <c r="K113" s="6"/>
      <c r="L113" s="6"/>
      <c r="M113" s="8"/>
      <c r="N113" s="10"/>
      <c r="O113" s="8"/>
    </row>
    <row r="114" spans="9:15" ht="19.5" customHeight="1" x14ac:dyDescent="0.25">
      <c r="I114" s="8"/>
      <c r="J114" s="6"/>
      <c r="K114" s="6"/>
      <c r="L114" s="6"/>
      <c r="M114" s="8"/>
      <c r="N114" s="10"/>
      <c r="O114" s="8"/>
    </row>
    <row r="115" spans="9:15" ht="19.5" customHeight="1" x14ac:dyDescent="0.25">
      <c r="I115" s="8"/>
      <c r="J115" s="6"/>
      <c r="K115" s="6"/>
      <c r="L115" s="6"/>
      <c r="M115" s="8"/>
      <c r="N115" s="10"/>
      <c r="O115" s="8"/>
    </row>
    <row r="116" spans="9:15" ht="19.5" customHeight="1" x14ac:dyDescent="0.25">
      <c r="I116" s="8"/>
      <c r="J116" s="6"/>
      <c r="K116" s="6"/>
      <c r="L116" s="6"/>
      <c r="M116" s="8"/>
      <c r="N116" s="10"/>
      <c r="O116" s="8"/>
    </row>
    <row r="117" spans="9:15" ht="19.5" customHeight="1" x14ac:dyDescent="0.25">
      <c r="I117" s="8"/>
      <c r="J117" s="6"/>
      <c r="K117" s="6"/>
      <c r="L117" s="6"/>
      <c r="M117" s="8"/>
      <c r="N117" s="10"/>
      <c r="O117" s="8"/>
    </row>
    <row r="118" spans="9:15" ht="19.5" customHeight="1" x14ac:dyDescent="0.25">
      <c r="I118" s="8"/>
      <c r="J118" s="6"/>
      <c r="K118" s="6"/>
      <c r="L118" s="6"/>
      <c r="M118" s="8"/>
      <c r="N118" s="10"/>
      <c r="O118" s="8"/>
    </row>
    <row r="119" spans="9:15" ht="19.5" customHeight="1" x14ac:dyDescent="0.25">
      <c r="I119" s="8"/>
      <c r="J119" s="6"/>
      <c r="K119" s="6"/>
      <c r="L119" s="6"/>
      <c r="M119" s="8"/>
      <c r="N119" s="10"/>
      <c r="O119" s="8"/>
    </row>
    <row r="120" spans="9:15" ht="19.5" customHeight="1" x14ac:dyDescent="0.25">
      <c r="I120" s="8"/>
      <c r="J120" s="6"/>
      <c r="K120" s="6"/>
      <c r="L120" s="6"/>
      <c r="M120" s="8"/>
      <c r="N120" s="10"/>
      <c r="O120" s="8"/>
    </row>
    <row r="121" spans="9:15" ht="19.5" customHeight="1" x14ac:dyDescent="0.25">
      <c r="I121" s="8"/>
      <c r="J121" s="6"/>
      <c r="K121" s="6"/>
      <c r="L121" s="6"/>
      <c r="M121" s="8"/>
      <c r="N121" s="10"/>
      <c r="O121" s="8"/>
    </row>
    <row r="122" spans="9:15" ht="19.5" customHeight="1" x14ac:dyDescent="0.25">
      <c r="I122" s="8"/>
      <c r="J122" s="6"/>
      <c r="K122" s="6"/>
      <c r="L122" s="6"/>
      <c r="M122" s="8"/>
      <c r="N122" s="10"/>
      <c r="O122" s="8"/>
    </row>
    <row r="123" spans="9:15" ht="19.5" customHeight="1" x14ac:dyDescent="0.25">
      <c r="I123" s="8"/>
      <c r="J123" s="6"/>
      <c r="K123" s="6"/>
      <c r="L123" s="6"/>
      <c r="M123" s="8"/>
      <c r="N123" s="10"/>
      <c r="O123" s="8"/>
    </row>
    <row r="124" spans="9:15" ht="19.5" customHeight="1" x14ac:dyDescent="0.25">
      <c r="I124" s="8"/>
      <c r="J124" s="6"/>
      <c r="K124" s="6"/>
      <c r="L124" s="6"/>
      <c r="M124" s="8"/>
      <c r="N124" s="10"/>
      <c r="O124" s="8"/>
    </row>
    <row r="125" spans="9:15" ht="19.5" customHeight="1" x14ac:dyDescent="0.25">
      <c r="I125" s="8"/>
      <c r="J125" s="6"/>
      <c r="K125" s="6"/>
      <c r="L125" s="6"/>
      <c r="M125" s="8"/>
      <c r="N125" s="10"/>
      <c r="O125" s="8"/>
    </row>
    <row r="126" spans="9:15" ht="19.5" customHeight="1" x14ac:dyDescent="0.25">
      <c r="I126" s="8"/>
      <c r="J126" s="6"/>
      <c r="K126" s="6"/>
      <c r="L126" s="6"/>
      <c r="M126" s="8"/>
      <c r="N126" s="10"/>
      <c r="O126" s="8"/>
    </row>
    <row r="127" spans="9:15" ht="19.5" customHeight="1" x14ac:dyDescent="0.25">
      <c r="I127" s="8"/>
      <c r="J127" s="6"/>
      <c r="K127" s="6"/>
      <c r="L127" s="6"/>
      <c r="M127" s="8"/>
      <c r="N127" s="10"/>
      <c r="O127" s="8"/>
    </row>
    <row r="128" spans="9:15" ht="19.5" customHeight="1" x14ac:dyDescent="0.25">
      <c r="I128" s="8"/>
      <c r="J128" s="6"/>
      <c r="K128" s="6"/>
      <c r="L128" s="6"/>
      <c r="M128" s="8"/>
      <c r="N128" s="10"/>
      <c r="O128" s="8"/>
    </row>
    <row r="129" spans="9:15" ht="19.5" customHeight="1" x14ac:dyDescent="0.25">
      <c r="I129" s="8"/>
      <c r="J129" s="6"/>
      <c r="K129" s="6"/>
      <c r="L129" s="6"/>
      <c r="M129" s="8"/>
      <c r="N129" s="10"/>
      <c r="O129" s="8"/>
    </row>
    <row r="130" spans="9:15" ht="19.5" customHeight="1" x14ac:dyDescent="0.25">
      <c r="I130" s="8"/>
      <c r="J130" s="6"/>
      <c r="K130" s="6"/>
      <c r="L130" s="6"/>
      <c r="M130" s="8"/>
      <c r="N130" s="10"/>
      <c r="O130" s="8"/>
    </row>
    <row r="131" spans="9:15" ht="19.5" customHeight="1" x14ac:dyDescent="0.25">
      <c r="I131" s="8"/>
      <c r="J131" s="6"/>
      <c r="K131" s="6"/>
      <c r="L131" s="6"/>
      <c r="M131" s="8"/>
      <c r="N131" s="10"/>
      <c r="O131" s="8"/>
    </row>
    <row r="132" spans="9:15" ht="19.5" customHeight="1" x14ac:dyDescent="0.25">
      <c r="I132" s="8"/>
      <c r="J132" s="6"/>
      <c r="K132" s="6"/>
      <c r="L132" s="6"/>
      <c r="M132" s="8"/>
      <c r="N132" s="10"/>
      <c r="O132" s="8"/>
    </row>
    <row r="133" spans="9:15" ht="19.5" customHeight="1" x14ac:dyDescent="0.25">
      <c r="I133" s="8"/>
      <c r="J133" s="6"/>
      <c r="K133" s="6"/>
      <c r="L133" s="6"/>
      <c r="M133" s="8"/>
      <c r="N133" s="10"/>
      <c r="O133" s="8"/>
    </row>
    <row r="134" spans="9:15" ht="19.5" customHeight="1" x14ac:dyDescent="0.25">
      <c r="I134" s="8"/>
      <c r="J134" s="6"/>
      <c r="K134" s="6"/>
      <c r="L134" s="6"/>
      <c r="M134" s="8"/>
      <c r="N134" s="10"/>
      <c r="O134" s="8"/>
    </row>
    <row r="135" spans="9:15" ht="19.5" customHeight="1" x14ac:dyDescent="0.25">
      <c r="I135" s="8"/>
      <c r="J135" s="6"/>
      <c r="K135" s="6"/>
      <c r="L135" s="6"/>
      <c r="M135" s="8"/>
      <c r="N135" s="10"/>
      <c r="O135" s="8"/>
    </row>
    <row r="136" spans="9:15" ht="19.5" customHeight="1" x14ac:dyDescent="0.25">
      <c r="I136" s="8"/>
      <c r="J136" s="6"/>
      <c r="K136" s="6"/>
      <c r="L136" s="6"/>
      <c r="M136" s="8"/>
      <c r="N136" s="10"/>
      <c r="O136" s="8"/>
    </row>
    <row r="137" spans="9:15" ht="19.5" customHeight="1" x14ac:dyDescent="0.25">
      <c r="I137" s="8"/>
      <c r="J137" s="6"/>
      <c r="K137" s="6"/>
      <c r="L137" s="6"/>
      <c r="M137" s="8"/>
      <c r="N137" s="10"/>
      <c r="O137" s="8"/>
    </row>
    <row r="138" spans="9:15" ht="19.5" customHeight="1" x14ac:dyDescent="0.25">
      <c r="I138" s="8"/>
      <c r="J138" s="6"/>
      <c r="K138" s="6"/>
      <c r="L138" s="6"/>
      <c r="M138" s="8"/>
      <c r="N138" s="10"/>
      <c r="O138" s="8"/>
    </row>
    <row r="139" spans="9:15" ht="19.5" customHeight="1" x14ac:dyDescent="0.25">
      <c r="I139" s="8"/>
      <c r="J139" s="6"/>
      <c r="K139" s="6"/>
      <c r="L139" s="6"/>
      <c r="M139" s="8"/>
      <c r="N139" s="10"/>
      <c r="O139" s="8"/>
    </row>
    <row r="140" spans="9:15" ht="19.5" customHeight="1" x14ac:dyDescent="0.25">
      <c r="I140" s="8"/>
      <c r="J140" s="6"/>
      <c r="K140" s="6"/>
      <c r="L140" s="6"/>
      <c r="M140" s="8"/>
      <c r="N140" s="10"/>
      <c r="O140" s="8"/>
    </row>
    <row r="141" spans="9:15" ht="19.5" customHeight="1" x14ac:dyDescent="0.25">
      <c r="I141" s="8"/>
      <c r="J141" s="6"/>
      <c r="K141" s="6"/>
      <c r="L141" s="6"/>
      <c r="M141" s="8"/>
      <c r="N141" s="10"/>
      <c r="O141" s="8"/>
    </row>
    <row r="142" spans="9:15" ht="19.5" customHeight="1" x14ac:dyDescent="0.25">
      <c r="I142" s="8"/>
      <c r="J142" s="6"/>
      <c r="K142" s="6"/>
      <c r="L142" s="6"/>
      <c r="M142" s="8"/>
      <c r="N142" s="10"/>
      <c r="O142" s="8"/>
    </row>
    <row r="143" spans="9:15" ht="19.5" customHeight="1" x14ac:dyDescent="0.25">
      <c r="I143" s="8"/>
      <c r="J143" s="6"/>
      <c r="K143" s="6"/>
      <c r="L143" s="6"/>
      <c r="M143" s="8"/>
      <c r="N143" s="10"/>
      <c r="O143" s="8"/>
    </row>
    <row r="144" spans="9:15" ht="19.5" customHeight="1" x14ac:dyDescent="0.25">
      <c r="I144" s="8"/>
      <c r="J144" s="6"/>
      <c r="K144" s="6"/>
      <c r="L144" s="6"/>
      <c r="M144" s="8"/>
      <c r="N144" s="10"/>
      <c r="O144" s="8"/>
    </row>
    <row r="145" spans="9:15" ht="19.5" customHeight="1" x14ac:dyDescent="0.25">
      <c r="I145" s="8"/>
      <c r="J145" s="6"/>
      <c r="K145" s="6"/>
      <c r="L145" s="6"/>
      <c r="M145" s="8"/>
      <c r="N145" s="10"/>
      <c r="O145" s="8"/>
    </row>
    <row r="146" spans="9:15" ht="19.5" customHeight="1" x14ac:dyDescent="0.25">
      <c r="I146" s="8"/>
      <c r="J146" s="6"/>
      <c r="K146" s="6"/>
      <c r="L146" s="6"/>
      <c r="M146" s="8"/>
      <c r="N146" s="10"/>
      <c r="O146" s="8"/>
    </row>
    <row r="147" spans="9:15" ht="19.5" customHeight="1" x14ac:dyDescent="0.25">
      <c r="I147" s="8"/>
      <c r="J147" s="6"/>
      <c r="K147" s="6"/>
      <c r="L147" s="6"/>
      <c r="M147" s="8"/>
      <c r="N147" s="10"/>
      <c r="O147" s="8"/>
    </row>
    <row r="148" spans="9:15" ht="19.5" customHeight="1" x14ac:dyDescent="0.25">
      <c r="I148" s="8"/>
      <c r="J148" s="6"/>
      <c r="K148" s="6"/>
      <c r="L148" s="6"/>
      <c r="M148" s="8"/>
      <c r="N148" s="10"/>
      <c r="O148" s="8"/>
    </row>
    <row r="149" spans="9:15" ht="19.5" customHeight="1" x14ac:dyDescent="0.25">
      <c r="I149" s="8"/>
      <c r="J149" s="6"/>
      <c r="K149" s="6"/>
      <c r="L149" s="6"/>
      <c r="M149" s="8"/>
      <c r="N149" s="10"/>
      <c r="O149" s="8"/>
    </row>
    <row r="150" spans="9:15" ht="19.5" customHeight="1" x14ac:dyDescent="0.25">
      <c r="I150" s="8"/>
      <c r="J150" s="6"/>
      <c r="K150" s="6"/>
      <c r="L150" s="6"/>
      <c r="M150" s="8"/>
      <c r="N150" s="10"/>
      <c r="O150" s="8"/>
    </row>
    <row r="151" spans="9:15" ht="19.5" customHeight="1" x14ac:dyDescent="0.25">
      <c r="I151" s="8"/>
      <c r="J151" s="6"/>
      <c r="K151" s="6"/>
      <c r="L151" s="6"/>
      <c r="M151" s="8"/>
      <c r="N151" s="10"/>
      <c r="O151" s="8"/>
    </row>
    <row r="152" spans="9:15" ht="19.5" customHeight="1" x14ac:dyDescent="0.25">
      <c r="I152" s="8"/>
      <c r="J152" s="6"/>
      <c r="K152" s="6"/>
      <c r="L152" s="6"/>
      <c r="M152" s="8"/>
      <c r="N152" s="10"/>
      <c r="O152" s="8"/>
    </row>
    <row r="153" spans="9:15" ht="19.5" customHeight="1" x14ac:dyDescent="0.25">
      <c r="I153" s="8"/>
      <c r="J153" s="6"/>
      <c r="K153" s="6"/>
      <c r="L153" s="6"/>
      <c r="M153" s="8"/>
      <c r="N153" s="10"/>
      <c r="O153" s="8"/>
    </row>
    <row r="154" spans="9:15" ht="19.5" customHeight="1" x14ac:dyDescent="0.25">
      <c r="I154" s="8"/>
      <c r="J154" s="6"/>
      <c r="K154" s="6"/>
      <c r="L154" s="6"/>
      <c r="M154" s="8"/>
      <c r="N154" s="10"/>
      <c r="O154" s="8"/>
    </row>
    <row r="155" spans="9:15" ht="19.5" customHeight="1" x14ac:dyDescent="0.25">
      <c r="I155" s="8"/>
      <c r="J155" s="6"/>
      <c r="K155" s="6"/>
      <c r="L155" s="6"/>
      <c r="M155" s="8"/>
      <c r="N155" s="10"/>
      <c r="O155" s="8"/>
    </row>
    <row r="156" spans="9:15" ht="19.5" customHeight="1" x14ac:dyDescent="0.25">
      <c r="I156" s="8"/>
      <c r="J156" s="6"/>
      <c r="K156" s="6"/>
      <c r="L156" s="6"/>
      <c r="M156" s="8"/>
      <c r="N156" s="10"/>
      <c r="O156" s="8"/>
    </row>
    <row r="157" spans="9:15" ht="19.5" customHeight="1" x14ac:dyDescent="0.25">
      <c r="I157" s="8"/>
      <c r="J157" s="6"/>
      <c r="K157" s="6"/>
      <c r="L157" s="6"/>
      <c r="M157" s="8"/>
      <c r="N157" s="10"/>
      <c r="O157" s="8"/>
    </row>
    <row r="158" spans="9:15" ht="19.5" customHeight="1" x14ac:dyDescent="0.25">
      <c r="I158" s="8"/>
      <c r="J158" s="6"/>
      <c r="K158" s="6"/>
      <c r="L158" s="6"/>
      <c r="M158" s="8"/>
      <c r="N158" s="10"/>
      <c r="O158" s="8"/>
    </row>
    <row r="159" spans="9:15" ht="19.5" customHeight="1" x14ac:dyDescent="0.25">
      <c r="I159" s="8"/>
      <c r="J159" s="6"/>
      <c r="K159" s="6"/>
      <c r="L159" s="6"/>
      <c r="M159" s="8"/>
      <c r="N159" s="10"/>
      <c r="O159" s="8"/>
    </row>
    <row r="160" spans="9:15" ht="19.5" customHeight="1" x14ac:dyDescent="0.25">
      <c r="I160" s="8"/>
      <c r="J160" s="6"/>
      <c r="K160" s="6"/>
      <c r="L160" s="6"/>
      <c r="M160" s="8"/>
      <c r="N160" s="10"/>
      <c r="O160" s="8"/>
    </row>
    <row r="161" spans="9:15" ht="19.5" customHeight="1" x14ac:dyDescent="0.25">
      <c r="I161" s="8"/>
      <c r="J161" s="6"/>
      <c r="K161" s="6"/>
      <c r="L161" s="6"/>
      <c r="M161" s="8"/>
      <c r="N161" s="10"/>
      <c r="O161" s="8"/>
    </row>
    <row r="162" spans="9:15" ht="19.5" customHeight="1" x14ac:dyDescent="0.25">
      <c r="I162" s="8"/>
      <c r="J162" s="6"/>
      <c r="K162" s="6"/>
      <c r="L162" s="6"/>
      <c r="M162" s="8"/>
      <c r="N162" s="10"/>
      <c r="O162" s="8"/>
    </row>
    <row r="163" spans="9:15" ht="19.5" customHeight="1" x14ac:dyDescent="0.25">
      <c r="I163" s="8"/>
      <c r="J163" s="6"/>
      <c r="K163" s="6"/>
      <c r="L163" s="6"/>
      <c r="M163" s="8"/>
      <c r="N163" s="10"/>
      <c r="O163" s="8"/>
    </row>
    <row r="164" spans="9:15" ht="19.5" customHeight="1" x14ac:dyDescent="0.25">
      <c r="I164" s="8"/>
      <c r="J164" s="6"/>
      <c r="K164" s="6"/>
      <c r="L164" s="6"/>
      <c r="M164" s="8"/>
      <c r="N164" s="10"/>
      <c r="O164" s="8"/>
    </row>
    <row r="165" spans="9:15" ht="19.5" customHeight="1" x14ac:dyDescent="0.25">
      <c r="I165" s="8"/>
      <c r="J165" s="6"/>
      <c r="K165" s="6"/>
      <c r="L165" s="6"/>
      <c r="M165" s="8"/>
      <c r="N165" s="10"/>
      <c r="O165" s="8"/>
    </row>
    <row r="166" spans="9:15" ht="19.5" customHeight="1" x14ac:dyDescent="0.25">
      <c r="I166" s="8"/>
      <c r="J166" s="6"/>
      <c r="K166" s="6"/>
      <c r="L166" s="6"/>
      <c r="M166" s="8"/>
      <c r="N166" s="10"/>
      <c r="O166" s="8"/>
    </row>
    <row r="167" spans="9:15" ht="19.5" customHeight="1" x14ac:dyDescent="0.25">
      <c r="I167" s="8"/>
      <c r="J167" s="6"/>
      <c r="K167" s="6"/>
      <c r="L167" s="6"/>
      <c r="M167" s="8"/>
      <c r="N167" s="10"/>
      <c r="O167" s="8"/>
    </row>
    <row r="168" spans="9:15" ht="19.5" customHeight="1" x14ac:dyDescent="0.25">
      <c r="I168" s="8"/>
      <c r="J168" s="6"/>
      <c r="K168" s="6"/>
      <c r="L168" s="6"/>
      <c r="M168" s="8"/>
      <c r="N168" s="10"/>
      <c r="O168" s="8"/>
    </row>
    <row r="169" spans="9:15" ht="19.5" customHeight="1" x14ac:dyDescent="0.25">
      <c r="I169" s="8"/>
      <c r="J169" s="6"/>
      <c r="K169" s="6"/>
      <c r="L169" s="6"/>
      <c r="M169" s="8"/>
      <c r="N169" s="10"/>
      <c r="O169" s="8"/>
    </row>
    <row r="170" spans="9:15" ht="19.5" customHeight="1" x14ac:dyDescent="0.25">
      <c r="I170" s="8"/>
      <c r="J170" s="6"/>
      <c r="K170" s="6"/>
      <c r="L170" s="6"/>
      <c r="M170" s="8"/>
      <c r="N170" s="10"/>
      <c r="O170" s="8"/>
    </row>
    <row r="171" spans="9:15" ht="19.5" customHeight="1" x14ac:dyDescent="0.25">
      <c r="I171" s="8"/>
      <c r="J171" s="6"/>
      <c r="K171" s="6"/>
      <c r="L171" s="6"/>
      <c r="M171" s="8"/>
      <c r="N171" s="10"/>
      <c r="O171" s="8"/>
    </row>
    <row r="172" spans="9:15" ht="19.5" customHeight="1" x14ac:dyDescent="0.25">
      <c r="I172" s="8"/>
      <c r="J172" s="6"/>
      <c r="K172" s="6"/>
      <c r="L172" s="6"/>
      <c r="M172" s="8"/>
      <c r="N172" s="10"/>
      <c r="O172" s="8"/>
    </row>
    <row r="173" spans="9:15" ht="19.5" customHeight="1" x14ac:dyDescent="0.25">
      <c r="I173" s="8"/>
      <c r="J173" s="6"/>
      <c r="K173" s="6"/>
      <c r="L173" s="6"/>
      <c r="M173" s="8"/>
      <c r="N173" s="10"/>
      <c r="O173" s="8"/>
    </row>
    <row r="174" spans="9:15" ht="19.5" customHeight="1" x14ac:dyDescent="0.25">
      <c r="I174" s="8"/>
      <c r="J174" s="6"/>
      <c r="K174" s="6"/>
      <c r="L174" s="6"/>
      <c r="M174" s="8"/>
      <c r="N174" s="10"/>
      <c r="O174" s="8"/>
    </row>
    <row r="175" spans="9:15" ht="19.5" customHeight="1" x14ac:dyDescent="0.25">
      <c r="I175" s="8"/>
      <c r="J175" s="6"/>
      <c r="K175" s="6"/>
      <c r="L175" s="6"/>
      <c r="M175" s="8"/>
      <c r="N175" s="10"/>
      <c r="O175" s="8"/>
    </row>
    <row r="176" spans="9:15" ht="19.5" customHeight="1" x14ac:dyDescent="0.25">
      <c r="I176" s="8"/>
      <c r="J176" s="6"/>
      <c r="K176" s="6"/>
      <c r="L176" s="6"/>
      <c r="M176" s="8"/>
      <c r="N176" s="10"/>
      <c r="O176" s="8"/>
    </row>
    <row r="177" spans="9:15" ht="19.5" customHeight="1" x14ac:dyDescent="0.25">
      <c r="I177" s="8"/>
      <c r="J177" s="6"/>
      <c r="K177" s="6"/>
      <c r="L177" s="6"/>
      <c r="M177" s="8"/>
      <c r="N177" s="10"/>
      <c r="O177" s="8"/>
    </row>
    <row r="178" spans="9:15" ht="19.5" customHeight="1" x14ac:dyDescent="0.25">
      <c r="I178" s="8"/>
      <c r="J178" s="6"/>
      <c r="K178" s="6"/>
      <c r="L178" s="6"/>
      <c r="M178" s="8"/>
      <c r="N178" s="10"/>
      <c r="O178" s="8"/>
    </row>
    <row r="179" spans="9:15" ht="19.5" customHeight="1" x14ac:dyDescent="0.25">
      <c r="I179" s="8"/>
      <c r="J179" s="6"/>
      <c r="K179" s="6"/>
      <c r="L179" s="6"/>
      <c r="M179" s="8"/>
      <c r="N179" s="10"/>
      <c r="O179" s="8"/>
    </row>
    <row r="180" spans="9:15" ht="19.5" customHeight="1" x14ac:dyDescent="0.25">
      <c r="I180" s="8"/>
      <c r="J180" s="6"/>
      <c r="K180" s="6"/>
      <c r="L180" s="6"/>
      <c r="M180" s="8"/>
      <c r="N180" s="10"/>
      <c r="O180" s="8"/>
    </row>
    <row r="181" spans="9:15" ht="19.5" customHeight="1" x14ac:dyDescent="0.25">
      <c r="I181" s="8"/>
      <c r="J181" s="6"/>
      <c r="K181" s="6"/>
      <c r="L181" s="6"/>
      <c r="M181" s="8"/>
      <c r="N181" s="10"/>
      <c r="O181" s="8"/>
    </row>
    <row r="182" spans="9:15" ht="19.5" customHeight="1" x14ac:dyDescent="0.25">
      <c r="I182" s="8"/>
      <c r="J182" s="6"/>
      <c r="K182" s="6"/>
      <c r="L182" s="6"/>
      <c r="M182" s="8"/>
      <c r="N182" s="10"/>
      <c r="O182" s="8"/>
    </row>
    <row r="183" spans="9:15" ht="19.5" customHeight="1" x14ac:dyDescent="0.25">
      <c r="I183" s="8"/>
      <c r="J183" s="6"/>
      <c r="K183" s="6"/>
      <c r="L183" s="6"/>
      <c r="M183" s="8"/>
      <c r="N183" s="10"/>
      <c r="O183" s="8"/>
    </row>
    <row r="184" spans="9:15" ht="19.5" customHeight="1" x14ac:dyDescent="0.25">
      <c r="I184" s="8"/>
      <c r="J184" s="6"/>
      <c r="K184" s="6"/>
      <c r="L184" s="6"/>
      <c r="M184" s="8"/>
      <c r="N184" s="10"/>
      <c r="O184" s="8"/>
    </row>
    <row r="185" spans="9:15" ht="19.5" customHeight="1" x14ac:dyDescent="0.25">
      <c r="I185" s="8"/>
      <c r="J185" s="6"/>
      <c r="K185" s="6"/>
      <c r="L185" s="6"/>
      <c r="M185" s="8"/>
      <c r="N185" s="10"/>
      <c r="O185" s="8"/>
    </row>
    <row r="186" spans="9:15" ht="19.5" customHeight="1" x14ac:dyDescent="0.25">
      <c r="I186" s="8"/>
      <c r="J186" s="6"/>
      <c r="K186" s="6"/>
      <c r="L186" s="6"/>
      <c r="M186" s="8"/>
      <c r="N186" s="10"/>
      <c r="O186" s="8"/>
    </row>
    <row r="187" spans="9:15" ht="19.5" customHeight="1" x14ac:dyDescent="0.25">
      <c r="I187" s="8"/>
      <c r="J187" s="6"/>
      <c r="K187" s="6"/>
      <c r="L187" s="6"/>
      <c r="M187" s="8"/>
      <c r="N187" s="10"/>
      <c r="O187" s="8"/>
    </row>
    <row r="188" spans="9:15" ht="19.5" customHeight="1" x14ac:dyDescent="0.25">
      <c r="I188" s="8"/>
      <c r="J188" s="6"/>
      <c r="K188" s="6"/>
      <c r="L188" s="6"/>
      <c r="M188" s="8"/>
      <c r="N188" s="10"/>
      <c r="O188" s="8"/>
    </row>
    <row r="189" spans="9:15" ht="19.5" customHeight="1" x14ac:dyDescent="0.25">
      <c r="I189" s="8"/>
      <c r="J189" s="6"/>
      <c r="K189" s="6"/>
      <c r="L189" s="6"/>
      <c r="M189" s="8"/>
      <c r="N189" s="10"/>
      <c r="O189" s="8"/>
    </row>
    <row r="190" spans="9:15" ht="19.5" customHeight="1" x14ac:dyDescent="0.25">
      <c r="I190" s="8"/>
      <c r="J190" s="6"/>
      <c r="K190" s="6"/>
      <c r="L190" s="6"/>
      <c r="M190" s="8"/>
      <c r="N190" s="10"/>
      <c r="O190" s="8"/>
    </row>
    <row r="191" spans="9:15" ht="19.5" customHeight="1" x14ac:dyDescent="0.25">
      <c r="I191" s="8"/>
      <c r="J191" s="6"/>
      <c r="K191" s="6"/>
      <c r="L191" s="6"/>
      <c r="M191" s="8"/>
      <c r="N191" s="10"/>
      <c r="O191" s="8"/>
    </row>
    <row r="192" spans="9:15" ht="19.5" customHeight="1" x14ac:dyDescent="0.25">
      <c r="I192" s="8"/>
      <c r="J192" s="6"/>
      <c r="K192" s="6"/>
      <c r="L192" s="6"/>
      <c r="M192" s="8"/>
      <c r="N192" s="10"/>
      <c r="O192" s="8"/>
    </row>
    <row r="193" spans="9:15" ht="19.5" customHeight="1" x14ac:dyDescent="0.25">
      <c r="I193" s="8"/>
      <c r="J193" s="6"/>
      <c r="K193" s="6"/>
      <c r="L193" s="6"/>
      <c r="M193" s="8"/>
      <c r="N193" s="10"/>
      <c r="O193" s="8"/>
    </row>
    <row r="194" spans="9:15" ht="19.5" customHeight="1" x14ac:dyDescent="0.25">
      <c r="I194" s="8"/>
      <c r="J194" s="6"/>
      <c r="K194" s="6"/>
      <c r="L194" s="6"/>
      <c r="M194" s="8"/>
      <c r="N194" s="10"/>
      <c r="O194" s="8"/>
    </row>
    <row r="195" spans="9:15" ht="19.5" customHeight="1" x14ac:dyDescent="0.25">
      <c r="I195" s="8"/>
      <c r="J195" s="6"/>
      <c r="K195" s="6"/>
      <c r="L195" s="6"/>
      <c r="M195" s="8"/>
      <c r="N195" s="10"/>
      <c r="O195" s="8"/>
    </row>
    <row r="196" spans="9:15" ht="19.5" customHeight="1" x14ac:dyDescent="0.25">
      <c r="I196" s="8"/>
      <c r="J196" s="6"/>
      <c r="K196" s="6"/>
      <c r="L196" s="6"/>
      <c r="M196" s="8"/>
      <c r="N196" s="10"/>
      <c r="O196" s="8"/>
    </row>
    <row r="197" spans="9:15" ht="19.5" customHeight="1" x14ac:dyDescent="0.25">
      <c r="I197" s="8"/>
      <c r="J197" s="6"/>
      <c r="K197" s="6"/>
      <c r="L197" s="6"/>
      <c r="M197" s="8"/>
      <c r="N197" s="10"/>
      <c r="O197" s="8"/>
    </row>
    <row r="198" spans="9:15" ht="19.5" customHeight="1" x14ac:dyDescent="0.25">
      <c r="I198" s="8"/>
      <c r="J198" s="6"/>
      <c r="K198" s="6"/>
      <c r="L198" s="6"/>
      <c r="M198" s="8"/>
      <c r="N198" s="10"/>
      <c r="O198" s="8"/>
    </row>
    <row r="199" spans="9:15" ht="19.5" customHeight="1" x14ac:dyDescent="0.25">
      <c r="I199" s="8"/>
      <c r="J199" s="6"/>
      <c r="K199" s="6"/>
      <c r="L199" s="6"/>
      <c r="M199" s="8"/>
      <c r="N199" s="10"/>
      <c r="O199" s="8"/>
    </row>
    <row r="200" spans="9:15" ht="19.5" customHeight="1" x14ac:dyDescent="0.25">
      <c r="I200" s="8"/>
      <c r="J200" s="6"/>
      <c r="K200" s="6"/>
      <c r="L200" s="6"/>
      <c r="M200" s="8"/>
      <c r="N200" s="10"/>
      <c r="O200" s="8"/>
    </row>
    <row r="201" spans="9:15" ht="19.5" customHeight="1" x14ac:dyDescent="0.25">
      <c r="I201" s="8"/>
      <c r="J201" s="6"/>
      <c r="K201" s="6"/>
      <c r="L201" s="6"/>
      <c r="M201" s="8"/>
      <c r="N201" s="10"/>
      <c r="O201" s="8"/>
    </row>
    <row r="202" spans="9:15" ht="19.5" customHeight="1" x14ac:dyDescent="0.25">
      <c r="I202" s="8"/>
      <c r="J202" s="6"/>
      <c r="K202" s="6"/>
      <c r="L202" s="6"/>
      <c r="M202" s="8"/>
      <c r="N202" s="10"/>
      <c r="O202" s="8"/>
    </row>
    <row r="203" spans="9:15" ht="19.5" customHeight="1" x14ac:dyDescent="0.25">
      <c r="I203" s="8"/>
      <c r="J203" s="6"/>
      <c r="K203" s="6"/>
      <c r="L203" s="6"/>
      <c r="M203" s="8"/>
      <c r="N203" s="10"/>
      <c r="O203" s="8"/>
    </row>
    <row r="204" spans="9:15" ht="19.5" customHeight="1" x14ac:dyDescent="0.25">
      <c r="I204" s="8"/>
      <c r="J204" s="6"/>
      <c r="K204" s="6"/>
      <c r="L204" s="6"/>
      <c r="M204" s="8"/>
      <c r="N204" s="10"/>
      <c r="O204" s="8"/>
    </row>
    <row r="205" spans="9:15" ht="19.5" customHeight="1" x14ac:dyDescent="0.25">
      <c r="I205" s="8"/>
      <c r="J205" s="6"/>
      <c r="K205" s="6"/>
      <c r="L205" s="6"/>
      <c r="M205" s="8"/>
      <c r="N205" s="10"/>
      <c r="O205" s="8"/>
    </row>
  </sheetData>
  <dataValidations count="3">
    <dataValidation type="list" allowBlank="1" showInputMessage="1" showErrorMessage="1" sqref="J5:J205" xr:uid="{92DB60BC-D095-45F3-B2CA-1381E6B8140D}">
      <formula1>$A$54:$A$57</formula1>
    </dataValidation>
    <dataValidation type="list" allowBlank="1" showInputMessage="1" showErrorMessage="1" sqref="K5:K205" xr:uid="{F6B8492B-FE2E-4DE9-A619-50743D9B8493}">
      <formula1>$B$54:$B$59</formula1>
    </dataValidation>
    <dataValidation type="list" allowBlank="1" showInputMessage="1" showErrorMessage="1" sqref="L5:L205" xr:uid="{DE5BB38D-518B-48FD-9F48-31E9268130CB}">
      <formula1>$H$8:$H$26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CEB4-34C8-4F0C-B7E5-1EC1D0A1A9CC}">
  <dimension ref="A1:O203"/>
  <sheetViews>
    <sheetView topLeftCell="I20" zoomScaleNormal="100" workbookViewId="0">
      <selection activeCell="I20" sqref="I20:O22"/>
    </sheetView>
  </sheetViews>
  <sheetFormatPr defaultRowHeight="15" x14ac:dyDescent="0.25"/>
  <cols>
    <col min="1" max="7" width="3.28515625" hidden="1" customWidth="1"/>
    <col min="8" max="8" width="30.42578125" hidden="1" customWidth="1"/>
    <col min="9" max="9" width="13" customWidth="1"/>
    <col min="10" max="10" width="20.42578125" customWidth="1"/>
    <col min="11" max="11" width="15.7109375" customWidth="1"/>
    <col min="12" max="12" width="28" bestFit="1" customWidth="1"/>
    <col min="13" max="13" width="13.140625" customWidth="1"/>
    <col min="14" max="14" width="78.140625" customWidth="1"/>
    <col min="15" max="15" width="16.140625" customWidth="1"/>
  </cols>
  <sheetData>
    <row r="1" spans="1:15" ht="26.25" x14ac:dyDescent="0.4">
      <c r="I1" s="13" t="s">
        <v>42</v>
      </c>
    </row>
    <row r="2" spans="1:15" ht="3.75" customHeight="1" x14ac:dyDescent="0.4">
      <c r="I2" s="11"/>
      <c r="J2" s="12"/>
      <c r="K2" s="12"/>
      <c r="L2" s="12"/>
      <c r="M2" s="12"/>
      <c r="N2" s="12"/>
      <c r="O2" s="12"/>
    </row>
    <row r="3" spans="1:15" ht="15.75" thickBot="1" x14ac:dyDescent="0.3"/>
    <row r="4" spans="1:15" x14ac:dyDescent="0.25">
      <c r="I4" s="14" t="s">
        <v>43</v>
      </c>
      <c r="J4" s="14" t="s">
        <v>0</v>
      </c>
      <c r="K4" s="14" t="s">
        <v>1</v>
      </c>
      <c r="L4" s="15" t="s">
        <v>44</v>
      </c>
      <c r="M4" s="15" t="s">
        <v>45</v>
      </c>
      <c r="N4" s="15" t="s">
        <v>46</v>
      </c>
      <c r="O4" s="16" t="s">
        <v>47</v>
      </c>
    </row>
    <row r="5" spans="1:15" s="2" customFormat="1" ht="19.5" customHeight="1" x14ac:dyDescent="0.25">
      <c r="I5" s="18">
        <v>44109</v>
      </c>
      <c r="J5" s="10" t="s">
        <v>50</v>
      </c>
      <c r="K5" s="10" t="s">
        <v>6</v>
      </c>
      <c r="L5" s="10" t="s">
        <v>39</v>
      </c>
      <c r="M5" s="10" t="s">
        <v>64</v>
      </c>
      <c r="N5" s="10" t="s">
        <v>65</v>
      </c>
      <c r="O5" s="10">
        <v>4</v>
      </c>
    </row>
    <row r="6" spans="1:15" s="2" customFormat="1" ht="19.5" customHeight="1" x14ac:dyDescent="0.25">
      <c r="H6" s="2" t="s">
        <v>48</v>
      </c>
      <c r="I6" s="18">
        <v>44109</v>
      </c>
      <c r="J6" s="10" t="s">
        <v>50</v>
      </c>
      <c r="K6" s="10" t="s">
        <v>6</v>
      </c>
      <c r="L6" s="10" t="s">
        <v>21</v>
      </c>
      <c r="M6" s="10"/>
      <c r="N6" s="10" t="s">
        <v>66</v>
      </c>
      <c r="O6" s="10">
        <v>3</v>
      </c>
    </row>
    <row r="7" spans="1:15" ht="19.5" customHeight="1" x14ac:dyDescent="0.25">
      <c r="A7" s="2" t="s">
        <v>0</v>
      </c>
      <c r="B7" s="2" t="s">
        <v>1</v>
      </c>
      <c r="C7" s="2" t="s">
        <v>48</v>
      </c>
      <c r="D7" s="2" t="s">
        <v>55</v>
      </c>
      <c r="E7" s="2" t="s">
        <v>56</v>
      </c>
      <c r="F7" s="2" t="s">
        <v>57</v>
      </c>
      <c r="G7" s="2"/>
      <c r="H7" s="2"/>
      <c r="I7" s="18">
        <v>44109</v>
      </c>
      <c r="J7" s="10" t="s">
        <v>50</v>
      </c>
      <c r="K7" s="10" t="s">
        <v>10</v>
      </c>
      <c r="L7" s="10" t="s">
        <v>32</v>
      </c>
      <c r="M7" s="10"/>
      <c r="N7" s="10" t="s">
        <v>67</v>
      </c>
      <c r="O7" s="10">
        <v>1</v>
      </c>
    </row>
    <row r="8" spans="1:15" ht="19.5" customHeight="1" x14ac:dyDescent="0.25">
      <c r="A8" t="s">
        <v>59</v>
      </c>
      <c r="B8" t="s">
        <v>6</v>
      </c>
      <c r="C8" s="4" t="s">
        <v>5</v>
      </c>
      <c r="D8" s="2">
        <f>ROWS($A$8:A8)</f>
        <v>1</v>
      </c>
      <c r="E8" s="2" t="str">
        <f t="shared" ref="E8:E51" si="0">IF($J$5=A8,D8,"")</f>
        <v/>
      </c>
      <c r="F8" s="2">
        <f>IFERROR(SMALL($E$8:$E$51,ROWS($E$8:E8)),"")</f>
        <v>15</v>
      </c>
      <c r="G8" s="2"/>
      <c r="H8" s="2" t="str" cm="1">
        <f t="array" ref="H8">IFERROR(INDEX($C$8:$C$51,$F8,COLUMNS($G$8:G8)),"")</f>
        <v>Select</v>
      </c>
      <c r="I8" s="18">
        <v>44110</v>
      </c>
      <c r="J8" s="10" t="s">
        <v>50</v>
      </c>
      <c r="K8" s="10" t="s">
        <v>6</v>
      </c>
      <c r="L8" s="10" t="s">
        <v>39</v>
      </c>
      <c r="M8" s="10" t="s">
        <v>64</v>
      </c>
      <c r="N8" s="10" t="s">
        <v>65</v>
      </c>
      <c r="O8" s="10">
        <v>5</v>
      </c>
    </row>
    <row r="9" spans="1:15" ht="19.5" customHeight="1" x14ac:dyDescent="0.25">
      <c r="A9" t="s">
        <v>59</v>
      </c>
      <c r="B9" t="s">
        <v>10</v>
      </c>
      <c r="C9" s="3" t="s">
        <v>7</v>
      </c>
      <c r="D9" s="2">
        <f>ROWS($A$8:A9)</f>
        <v>2</v>
      </c>
      <c r="E9" s="2" t="str">
        <f t="shared" si="0"/>
        <v/>
      </c>
      <c r="F9" s="2">
        <f>IFERROR(SMALL($E$8:$E$51,ROWS($E$8:E9)),"")</f>
        <v>16</v>
      </c>
      <c r="G9" s="2"/>
      <c r="H9" s="2" t="str" cm="1">
        <f t="array" ref="H9">IFERROR(INDEX($C$8:$C$51,$F9,COLUMNS($G$8:G9)),"")</f>
        <v>Code Review</v>
      </c>
      <c r="I9" s="18">
        <v>44110</v>
      </c>
      <c r="J9" s="10" t="s">
        <v>50</v>
      </c>
      <c r="K9" s="10" t="s">
        <v>6</v>
      </c>
      <c r="L9" s="10" t="s">
        <v>29</v>
      </c>
      <c r="M9" s="10"/>
      <c r="N9" s="10" t="s">
        <v>68</v>
      </c>
      <c r="O9" s="10">
        <v>2</v>
      </c>
    </row>
    <row r="10" spans="1:15" ht="19.5" customHeight="1" x14ac:dyDescent="0.25">
      <c r="A10" t="s">
        <v>59</v>
      </c>
      <c r="B10" t="s">
        <v>14</v>
      </c>
      <c r="C10" s="3" t="s">
        <v>12</v>
      </c>
      <c r="D10" s="2">
        <f>ROWS($A$8:A10)</f>
        <v>3</v>
      </c>
      <c r="E10" s="2" t="str">
        <f t="shared" si="0"/>
        <v/>
      </c>
      <c r="F10" s="2">
        <f>IFERROR(SMALL($E$8:$E$51,ROWS($E$8:E10)),"")</f>
        <v>17</v>
      </c>
      <c r="G10" s="2"/>
      <c r="H10" s="2" t="str" cm="1">
        <f t="array" ref="H10">IFERROR(INDEX($C$8:$C$51,$F10,COLUMNS($G$8:G10)),"")</f>
        <v>Communication/Coordination</v>
      </c>
      <c r="I10" s="18">
        <v>44110</v>
      </c>
      <c r="J10" s="10" t="s">
        <v>50</v>
      </c>
      <c r="K10" s="10" t="s">
        <v>10</v>
      </c>
      <c r="L10" s="10" t="s">
        <v>32</v>
      </c>
      <c r="M10" s="10"/>
      <c r="N10" s="10" t="s">
        <v>67</v>
      </c>
      <c r="O10" s="10">
        <v>1</v>
      </c>
    </row>
    <row r="11" spans="1:15" ht="19.5" customHeight="1" x14ac:dyDescent="0.25">
      <c r="A11" t="s">
        <v>59</v>
      </c>
      <c r="B11" t="s">
        <v>18</v>
      </c>
      <c r="C11" s="3" t="s">
        <v>16</v>
      </c>
      <c r="D11" s="2">
        <f>ROWS($A$8:A11)</f>
        <v>4</v>
      </c>
      <c r="E11" s="2" t="str">
        <f t="shared" si="0"/>
        <v/>
      </c>
      <c r="F11" s="2">
        <f>IFERROR(SMALL($E$8:$E$51,ROWS($E$8:E11)),"")</f>
        <v>18</v>
      </c>
      <c r="G11" s="2"/>
      <c r="H11" s="2" t="str" cm="1">
        <f t="array" ref="H11">IFERROR(INDEX($C$8:$C$51,$F11,COLUMNS($G$8:G11)),"")</f>
        <v>DB Activities</v>
      </c>
      <c r="I11" s="18">
        <v>44111</v>
      </c>
      <c r="J11" s="10" t="s">
        <v>50</v>
      </c>
      <c r="K11" s="10" t="s">
        <v>6</v>
      </c>
      <c r="L11" s="10" t="s">
        <v>24</v>
      </c>
      <c r="M11" s="10" t="s">
        <v>64</v>
      </c>
      <c r="N11" s="10" t="s">
        <v>69</v>
      </c>
      <c r="O11" s="10">
        <v>2</v>
      </c>
    </row>
    <row r="12" spans="1:15" ht="19.5" customHeight="1" x14ac:dyDescent="0.25">
      <c r="A12" t="s">
        <v>59</v>
      </c>
      <c r="B12" t="s">
        <v>22</v>
      </c>
      <c r="C12" s="3" t="s">
        <v>20</v>
      </c>
      <c r="D12" s="2">
        <f>ROWS($A$8:A12)</f>
        <v>5</v>
      </c>
      <c r="E12" s="2" t="str">
        <f t="shared" si="0"/>
        <v/>
      </c>
      <c r="F12" s="2">
        <f>IFERROR(SMALL($E$8:$E$51,ROWS($E$8:E12)),"")</f>
        <v>19</v>
      </c>
      <c r="G12" s="2"/>
      <c r="H12" s="2" t="str" cm="1">
        <f t="array" ref="H12">IFERROR(INDEX($C$8:$C$51,$F12,COLUMNS($G$8:G12)),"")</f>
        <v>Deployment</v>
      </c>
      <c r="I12" s="18">
        <v>44111</v>
      </c>
      <c r="J12" s="10" t="s">
        <v>50</v>
      </c>
      <c r="K12" s="10" t="s">
        <v>6</v>
      </c>
      <c r="L12" s="10" t="s">
        <v>40</v>
      </c>
      <c r="M12" s="10"/>
      <c r="N12" s="10" t="s">
        <v>70</v>
      </c>
      <c r="O12" s="10">
        <v>5</v>
      </c>
    </row>
    <row r="13" spans="1:15" ht="19.5" customHeight="1" x14ac:dyDescent="0.25">
      <c r="A13" t="s">
        <v>59</v>
      </c>
      <c r="C13" s="3" t="s">
        <v>23</v>
      </c>
      <c r="D13" s="2">
        <f>ROWS($A$8:A13)</f>
        <v>6</v>
      </c>
      <c r="E13" s="2" t="str">
        <f t="shared" si="0"/>
        <v/>
      </c>
      <c r="F13" s="2">
        <f>IFERROR(SMALL($E$8:$E$51,ROWS($E$8:E13)),"")</f>
        <v>20</v>
      </c>
      <c r="G13" s="2"/>
      <c r="H13" s="2" t="str" cm="1">
        <f t="array" ref="H13">IFERROR(INDEX($C$8:$C$51,$F13,COLUMNS($G$8:G13)),"")</f>
        <v>Development</v>
      </c>
      <c r="I13" s="18">
        <v>44111</v>
      </c>
      <c r="J13" s="10" t="s">
        <v>50</v>
      </c>
      <c r="K13" s="10" t="s">
        <v>10</v>
      </c>
      <c r="L13" s="10" t="s">
        <v>32</v>
      </c>
      <c r="M13" s="10"/>
      <c r="N13" s="10" t="s">
        <v>67</v>
      </c>
      <c r="O13" s="10">
        <v>1</v>
      </c>
    </row>
    <row r="14" spans="1:15" ht="19.5" customHeight="1" x14ac:dyDescent="0.25">
      <c r="A14" t="s">
        <v>59</v>
      </c>
      <c r="C14" s="3" t="s">
        <v>25</v>
      </c>
      <c r="D14" s="2">
        <f>ROWS($A$8:A14)</f>
        <v>7</v>
      </c>
      <c r="E14" s="2" t="str">
        <f t="shared" si="0"/>
        <v/>
      </c>
      <c r="F14" s="2">
        <f>IFERROR(SMALL($E$8:$E$51,ROWS($E$8:E14)),"")</f>
        <v>21</v>
      </c>
      <c r="G14" s="2"/>
      <c r="H14" s="2" t="str" cm="1">
        <f t="array" ref="H14">IFERROR(INDEX($C$8:$C$51,$F14,COLUMNS($G$8:G14)),"")</f>
        <v>Documentation</v>
      </c>
      <c r="I14" s="18">
        <v>44112</v>
      </c>
      <c r="J14" s="10" t="s">
        <v>50</v>
      </c>
      <c r="K14" s="10" t="s">
        <v>6</v>
      </c>
      <c r="L14" s="10" t="s">
        <v>24</v>
      </c>
      <c r="M14" s="10" t="s">
        <v>64</v>
      </c>
      <c r="N14" s="10" t="s">
        <v>71</v>
      </c>
      <c r="O14" s="10">
        <v>5</v>
      </c>
    </row>
    <row r="15" spans="1:15" ht="19.5" customHeight="1" x14ac:dyDescent="0.25">
      <c r="A15" t="s">
        <v>59</v>
      </c>
      <c r="C15" s="3" t="s">
        <v>26</v>
      </c>
      <c r="D15" s="2">
        <f>ROWS($A$8:A15)</f>
        <v>8</v>
      </c>
      <c r="E15" s="2" t="str">
        <f t="shared" si="0"/>
        <v/>
      </c>
      <c r="F15" s="2">
        <f>IFERROR(SMALL($E$8:$E$51,ROWS($E$8:E15)),"")</f>
        <v>22</v>
      </c>
      <c r="G15" s="2"/>
      <c r="H15" s="2" t="str" cm="1">
        <f t="array" ref="H15">IFERROR(INDEX($C$8:$C$51,$F15,COLUMNS($G$8:G15)),"")</f>
        <v>Knowledge Sharing</v>
      </c>
      <c r="I15" s="18">
        <v>44112</v>
      </c>
      <c r="J15" s="10" t="s">
        <v>59</v>
      </c>
      <c r="K15" s="10" t="s">
        <v>6</v>
      </c>
      <c r="L15" s="10" t="s">
        <v>40</v>
      </c>
      <c r="M15" s="10"/>
      <c r="N15" s="10" t="s">
        <v>72</v>
      </c>
      <c r="O15" s="10">
        <v>2</v>
      </c>
    </row>
    <row r="16" spans="1:15" ht="19.5" customHeight="1" x14ac:dyDescent="0.25">
      <c r="A16" t="s">
        <v>59</v>
      </c>
      <c r="C16" s="3" t="s">
        <v>28</v>
      </c>
      <c r="D16" s="2">
        <f>ROWS($A$8:A16)</f>
        <v>9</v>
      </c>
      <c r="E16" s="2" t="str">
        <f t="shared" si="0"/>
        <v/>
      </c>
      <c r="F16" s="2">
        <f>IFERROR(SMALL($E$8:$E$51,ROWS($E$8:E16)),"")</f>
        <v>23</v>
      </c>
      <c r="G16" s="2"/>
      <c r="H16" s="2" t="str" cm="1">
        <f t="array" ref="H16">IFERROR(INDEX($C$8:$C$51,$F16,COLUMNS($G$8:G16)),"")</f>
        <v>Meeting (Non Scrum)</v>
      </c>
      <c r="I16" s="18">
        <v>44112</v>
      </c>
      <c r="J16" s="10" t="s">
        <v>50</v>
      </c>
      <c r="K16" s="10" t="s">
        <v>10</v>
      </c>
      <c r="L16" s="10" t="s">
        <v>32</v>
      </c>
      <c r="M16" s="10"/>
      <c r="N16" s="10" t="s">
        <v>67</v>
      </c>
      <c r="O16" s="10">
        <v>1</v>
      </c>
    </row>
    <row r="17" spans="1:15" ht="19.5" customHeight="1" x14ac:dyDescent="0.25">
      <c r="A17" t="s">
        <v>59</v>
      </c>
      <c r="C17" s="3" t="s">
        <v>31</v>
      </c>
      <c r="D17" s="2">
        <f>ROWS($A$8:A17)</f>
        <v>10</v>
      </c>
      <c r="E17" s="2" t="str">
        <f t="shared" si="0"/>
        <v/>
      </c>
      <c r="F17" s="2">
        <f>IFERROR(SMALL($E$8:$E$51,ROWS($E$8:E17)),"")</f>
        <v>24</v>
      </c>
      <c r="G17" s="2"/>
      <c r="H17" s="2" t="str" cm="1">
        <f t="array" ref="H17">IFERROR(INDEX($C$8:$C$51,$F17,COLUMNS($G$8:G17)),"")</f>
        <v>Meeting (Scrum)</v>
      </c>
      <c r="I17" s="18">
        <v>44113</v>
      </c>
      <c r="J17" s="10" t="s">
        <v>50</v>
      </c>
      <c r="K17" s="10" t="s">
        <v>6</v>
      </c>
      <c r="L17" s="10" t="s">
        <v>24</v>
      </c>
      <c r="M17" s="10" t="s">
        <v>64</v>
      </c>
      <c r="N17" s="10" t="s">
        <v>73</v>
      </c>
      <c r="O17" s="8">
        <v>6</v>
      </c>
    </row>
    <row r="18" spans="1:15" ht="19.5" customHeight="1" x14ac:dyDescent="0.25">
      <c r="A18" t="s">
        <v>59</v>
      </c>
      <c r="C18" s="3" t="s">
        <v>34</v>
      </c>
      <c r="D18" s="2">
        <f>ROWS($A$8:A18)</f>
        <v>11</v>
      </c>
      <c r="E18" s="2" t="str">
        <f t="shared" si="0"/>
        <v/>
      </c>
      <c r="F18" s="2">
        <f>IFERROR(SMALL($E$8:$E$51,ROWS($E$8:E18)),"")</f>
        <v>25</v>
      </c>
      <c r="G18" s="2"/>
      <c r="H18" s="2" t="str" cm="1">
        <f t="array" ref="H18">IFERROR(INDEX($C$8:$C$51,$F18,COLUMNS($G$8:G18)),"")</f>
        <v>Monitoring</v>
      </c>
      <c r="I18" s="18">
        <v>44113</v>
      </c>
      <c r="J18" s="10" t="s">
        <v>59</v>
      </c>
      <c r="K18" s="10" t="s">
        <v>6</v>
      </c>
      <c r="L18" s="10" t="s">
        <v>40</v>
      </c>
      <c r="M18" s="10"/>
      <c r="N18" s="10" t="s">
        <v>72</v>
      </c>
      <c r="O18" s="8">
        <v>1</v>
      </c>
    </row>
    <row r="19" spans="1:15" ht="19.5" customHeight="1" x14ac:dyDescent="0.25">
      <c r="A19" t="s">
        <v>59</v>
      </c>
      <c r="C19" s="3" t="s">
        <v>36</v>
      </c>
      <c r="D19" s="2">
        <f>ROWS($A$8:A19)</f>
        <v>12</v>
      </c>
      <c r="E19" s="2" t="str">
        <f t="shared" si="0"/>
        <v/>
      </c>
      <c r="F19" s="2">
        <f>IFERROR(SMALL($E$8:$E$51,ROWS($E$8:E19)),"")</f>
        <v>26</v>
      </c>
      <c r="G19" s="2"/>
      <c r="H19" s="2" t="str" cm="1">
        <f t="array" ref="H19">IFERROR(INDEX($C$8:$C$51,$F19,COLUMNS($G$8:G19)),"")</f>
        <v xml:space="preserve">Release </v>
      </c>
      <c r="I19" s="18">
        <v>44113</v>
      </c>
      <c r="J19" s="10" t="s">
        <v>50</v>
      </c>
      <c r="K19" s="10" t="s">
        <v>10</v>
      </c>
      <c r="L19" s="10" t="s">
        <v>32</v>
      </c>
      <c r="M19" s="10"/>
      <c r="N19" s="10" t="s">
        <v>67</v>
      </c>
      <c r="O19" s="8">
        <v>1</v>
      </c>
    </row>
    <row r="20" spans="1:15" ht="19.5" customHeight="1" x14ac:dyDescent="0.25">
      <c r="A20" t="s">
        <v>59</v>
      </c>
      <c r="C20" s="3" t="s">
        <v>38</v>
      </c>
      <c r="D20" s="2">
        <f>ROWS($A$8:A20)</f>
        <v>13</v>
      </c>
      <c r="E20" s="2" t="str">
        <f t="shared" si="0"/>
        <v/>
      </c>
      <c r="F20" s="2">
        <f>IFERROR(SMALL($E$8:$E$51,ROWS($E$8:E20)),"")</f>
        <v>27</v>
      </c>
      <c r="G20" s="2"/>
      <c r="H20" s="2" t="str" cm="1">
        <f t="array" ref="H20">IFERROR(INDEX($C$8:$C$51,$F20,COLUMNS($G$8:G20)),"")</f>
        <v>Requirement Analysis</v>
      </c>
    </row>
    <row r="21" spans="1:15" ht="19.5" customHeight="1" x14ac:dyDescent="0.25">
      <c r="A21" t="s">
        <v>59</v>
      </c>
      <c r="C21" s="3" t="s">
        <v>40</v>
      </c>
      <c r="D21" s="2">
        <f>ROWS($A$8:A21)</f>
        <v>14</v>
      </c>
      <c r="E21" s="2" t="str">
        <f t="shared" si="0"/>
        <v/>
      </c>
      <c r="F21" s="2">
        <f>IFERROR(SMALL($E$8:$E$51,ROWS($E$8:E21)),"")</f>
        <v>28</v>
      </c>
      <c r="G21" s="2"/>
      <c r="H21" s="2" t="str" cm="1">
        <f t="array" ref="H21">IFERROR(INDEX($C$8:$C$51,$F21,COLUMNS($G$8:G21)),"")</f>
        <v>Research and Self Study</v>
      </c>
    </row>
    <row r="22" spans="1:15" ht="19.5" customHeight="1" x14ac:dyDescent="0.25">
      <c r="A22" t="s">
        <v>50</v>
      </c>
      <c r="B22" t="s">
        <v>6</v>
      </c>
      <c r="C22" s="3" t="s">
        <v>5</v>
      </c>
      <c r="D22" s="2">
        <f>ROWS($A$8:A22)</f>
        <v>15</v>
      </c>
      <c r="E22" s="2">
        <f t="shared" si="0"/>
        <v>15</v>
      </c>
      <c r="F22" s="2">
        <f>IFERROR(SMALL($E$8:$E$51,ROWS($E$8:E22)),"")</f>
        <v>29</v>
      </c>
      <c r="G22" s="2"/>
      <c r="H22" s="2" t="str" cm="1">
        <f t="array" ref="H22">IFERROR(INDEX($C$8:$C$51,$F22,COLUMNS($G$8:G22)),"")</f>
        <v>Testing (Dev/Unit Testing)</v>
      </c>
    </row>
    <row r="23" spans="1:15" ht="19.5" customHeight="1" x14ac:dyDescent="0.25">
      <c r="A23" t="s">
        <v>50</v>
      </c>
      <c r="B23" t="s">
        <v>10</v>
      </c>
      <c r="C23" s="3" t="s">
        <v>8</v>
      </c>
      <c r="D23" s="2">
        <f>ROWS($A$8:A23)</f>
        <v>16</v>
      </c>
      <c r="E23" s="2">
        <f t="shared" si="0"/>
        <v>16</v>
      </c>
      <c r="F23" s="2">
        <f>IFERROR(SMALL($E$8:$E$51,ROWS($E$8:E23)),"")</f>
        <v>30</v>
      </c>
      <c r="G23" s="2"/>
      <c r="H23" s="2" t="str" cm="1">
        <f t="array" ref="H23">IFERROR(INDEX($C$8:$C$51,$F23,COLUMNS($G$8:G23)),"")</f>
        <v>Training</v>
      </c>
      <c r="I23" s="8"/>
      <c r="J23" s="6"/>
      <c r="K23" s="6"/>
      <c r="L23" s="6"/>
      <c r="M23" s="8"/>
      <c r="N23" s="10"/>
      <c r="O23" s="8"/>
    </row>
    <row r="24" spans="1:15" ht="19.5" customHeight="1" x14ac:dyDescent="0.25">
      <c r="A24" t="s">
        <v>50</v>
      </c>
      <c r="B24" t="s">
        <v>14</v>
      </c>
      <c r="C24" s="3" t="s">
        <v>7</v>
      </c>
      <c r="D24" s="2">
        <f>ROWS($A$8:A24)</f>
        <v>17</v>
      </c>
      <c r="E24" s="2">
        <f t="shared" si="0"/>
        <v>17</v>
      </c>
      <c r="F24" s="2">
        <f>IFERROR(SMALL($E$8:$E$51,ROWS($E$8:E24)),"")</f>
        <v>31</v>
      </c>
      <c r="G24" s="2"/>
      <c r="H24" s="2" t="str" cm="1">
        <f t="array" ref="H24">IFERROR(INDEX($C$8:$C$51,$F24,COLUMNS($G$8:G24)),"")</f>
        <v>Others</v>
      </c>
      <c r="I24" s="8"/>
      <c r="J24" s="6"/>
      <c r="K24" s="6"/>
      <c r="L24" s="6"/>
      <c r="M24" s="8"/>
      <c r="N24" s="10"/>
      <c r="O24" s="8"/>
    </row>
    <row r="25" spans="1:15" ht="19.5" customHeight="1" x14ac:dyDescent="0.25">
      <c r="A25" t="s">
        <v>50</v>
      </c>
      <c r="B25" t="s">
        <v>18</v>
      </c>
      <c r="C25" s="3" t="s">
        <v>17</v>
      </c>
      <c r="D25" s="2">
        <f>ROWS($A$8:A25)</f>
        <v>18</v>
      </c>
      <c r="E25" s="2">
        <f t="shared" si="0"/>
        <v>18</v>
      </c>
      <c r="F25" s="2" t="str">
        <f>IFERROR(SMALL($E$8:$E$51,ROWS($E$8:E25)),"")</f>
        <v/>
      </c>
      <c r="G25" s="2"/>
      <c r="H25" s="2" t="str" cm="1">
        <f t="array" ref="H25">IFERROR(INDEX($C$8:$C$51,$F25,COLUMNS($G$8:G25)),"")</f>
        <v/>
      </c>
      <c r="I25" s="8"/>
      <c r="J25" s="6"/>
      <c r="K25" s="6"/>
      <c r="L25" s="6"/>
      <c r="M25" s="8"/>
      <c r="N25" s="10"/>
      <c r="O25" s="8"/>
    </row>
    <row r="26" spans="1:15" ht="19.5" customHeight="1" x14ac:dyDescent="0.25">
      <c r="A26" t="s">
        <v>50</v>
      </c>
      <c r="B26" t="s">
        <v>22</v>
      </c>
      <c r="C26" s="3" t="s">
        <v>21</v>
      </c>
      <c r="D26" s="2">
        <f>ROWS($A$8:A26)</f>
        <v>19</v>
      </c>
      <c r="E26" s="2">
        <f t="shared" si="0"/>
        <v>19</v>
      </c>
      <c r="F26" s="2" t="str">
        <f>IFERROR(SMALL($E$8:$E$51,ROWS($E$8:E26)),"")</f>
        <v/>
      </c>
      <c r="G26" s="2"/>
      <c r="H26" s="2" t="str" cm="1">
        <f t="array" ref="H26">IFERROR(INDEX($C$8:$C$51,$F26,COLUMNS($G$8:G26)),"")</f>
        <v/>
      </c>
      <c r="I26" s="8"/>
      <c r="J26" s="6"/>
      <c r="K26" s="6"/>
      <c r="L26" s="6"/>
      <c r="M26" s="8"/>
      <c r="N26" s="10"/>
      <c r="O26" s="8"/>
    </row>
    <row r="27" spans="1:15" ht="19.5" customHeight="1" x14ac:dyDescent="0.25">
      <c r="A27" t="s">
        <v>50</v>
      </c>
      <c r="C27" s="3" t="s">
        <v>24</v>
      </c>
      <c r="D27" s="2">
        <f>ROWS($A$8:A27)</f>
        <v>20</v>
      </c>
      <c r="E27" s="2">
        <f t="shared" si="0"/>
        <v>20</v>
      </c>
      <c r="F27" s="2" t="str">
        <f>IFERROR(SMALL($E$8:$E$51,ROWS($E$8:E27)),"")</f>
        <v/>
      </c>
      <c r="G27" s="2"/>
      <c r="H27" s="2" t="str" cm="1">
        <f t="array" ref="H27">IFERROR(INDEX($C$8:$C$51,$F27,COLUMNS($G$8:G27)),"")</f>
        <v/>
      </c>
      <c r="I27" s="8"/>
      <c r="J27" s="6"/>
      <c r="K27" s="6"/>
      <c r="L27" s="6"/>
      <c r="M27" s="8"/>
      <c r="N27" s="10"/>
      <c r="O27" s="8"/>
    </row>
    <row r="28" spans="1:15" ht="19.5" customHeight="1" x14ac:dyDescent="0.25">
      <c r="A28" t="s">
        <v>50</v>
      </c>
      <c r="C28" s="3" t="s">
        <v>12</v>
      </c>
      <c r="D28" s="2">
        <f>ROWS($A$8:A28)</f>
        <v>21</v>
      </c>
      <c r="E28" s="2">
        <f t="shared" si="0"/>
        <v>21</v>
      </c>
      <c r="F28" s="2" t="str">
        <f>IFERROR(SMALL($E$8:$E$51,ROWS($E$8:E28)),"")</f>
        <v/>
      </c>
      <c r="G28" s="2"/>
      <c r="H28" s="2" t="str" cm="1">
        <f t="array" ref="H28">IFERROR(INDEX($C$8:$C$51,$F28,COLUMNS($G$8:G28)),"")</f>
        <v/>
      </c>
      <c r="I28" s="8"/>
      <c r="J28" s="6"/>
      <c r="K28" s="6"/>
      <c r="L28" s="6"/>
      <c r="M28" s="8"/>
      <c r="N28" s="10"/>
      <c r="O28" s="8"/>
    </row>
    <row r="29" spans="1:15" ht="19.5" customHeight="1" x14ac:dyDescent="0.25">
      <c r="A29" t="s">
        <v>50</v>
      </c>
      <c r="C29" s="3" t="s">
        <v>20</v>
      </c>
      <c r="D29" s="2">
        <f>ROWS($A$8:A29)</f>
        <v>22</v>
      </c>
      <c r="E29" s="2">
        <f t="shared" si="0"/>
        <v>22</v>
      </c>
      <c r="F29" s="2" t="str">
        <f>IFERROR(SMALL($E$8:$E$51,ROWS($E$8:E29)),"")</f>
        <v/>
      </c>
      <c r="G29" s="2"/>
      <c r="H29" s="2" t="str" cm="1">
        <f t="array" ref="H29">IFERROR(INDEX($C$8:$C$51,$F29,COLUMNS($G$8:G29)),"")</f>
        <v/>
      </c>
      <c r="I29" s="8"/>
      <c r="J29" s="6"/>
      <c r="K29" s="6"/>
      <c r="L29" s="6"/>
      <c r="M29" s="8"/>
      <c r="N29" s="10"/>
      <c r="O29" s="8"/>
    </row>
    <row r="30" spans="1:15" ht="19.5" customHeight="1" x14ac:dyDescent="0.25">
      <c r="A30" t="s">
        <v>50</v>
      </c>
      <c r="C30" s="3" t="s">
        <v>29</v>
      </c>
      <c r="D30" s="2">
        <f>ROWS($A$8:A30)</f>
        <v>23</v>
      </c>
      <c r="E30" s="2">
        <f t="shared" si="0"/>
        <v>23</v>
      </c>
      <c r="F30" s="2" t="str">
        <f>IFERROR(SMALL($E$8:$E$51,ROWS($E$8:E30)),"")</f>
        <v/>
      </c>
      <c r="G30" s="2"/>
      <c r="H30" s="2"/>
      <c r="I30" s="8"/>
      <c r="J30" s="6"/>
      <c r="K30" s="6"/>
      <c r="L30" s="6"/>
      <c r="M30" s="8"/>
      <c r="N30" s="10"/>
      <c r="O30" s="8"/>
    </row>
    <row r="31" spans="1:15" ht="19.5" customHeight="1" x14ac:dyDescent="0.25">
      <c r="A31" t="s">
        <v>50</v>
      </c>
      <c r="C31" s="3" t="s">
        <v>32</v>
      </c>
      <c r="D31" s="2">
        <f>ROWS($A$8:A31)</f>
        <v>24</v>
      </c>
      <c r="E31" s="2">
        <f t="shared" si="0"/>
        <v>24</v>
      </c>
      <c r="F31" s="2" t="str">
        <f>IFERROR(SMALL($E$8:$E$51,ROWS($E$8:E31)),"")</f>
        <v/>
      </c>
      <c r="G31" s="2"/>
      <c r="H31" s="2"/>
      <c r="I31" s="8"/>
      <c r="J31" s="6"/>
      <c r="K31" s="6"/>
      <c r="L31" s="6"/>
      <c r="M31" s="8"/>
      <c r="N31" s="10"/>
      <c r="O31" s="8"/>
    </row>
    <row r="32" spans="1:15" ht="19.5" customHeight="1" x14ac:dyDescent="0.25">
      <c r="A32" t="s">
        <v>50</v>
      </c>
      <c r="C32" s="3" t="s">
        <v>25</v>
      </c>
      <c r="D32" s="2">
        <f>ROWS($A$8:A32)</f>
        <v>25</v>
      </c>
      <c r="E32" s="2">
        <f t="shared" si="0"/>
        <v>25</v>
      </c>
      <c r="F32" s="2" t="str">
        <f>IFERROR(SMALL($E$8:$E$51,ROWS($E$8:E32)),"")</f>
        <v/>
      </c>
      <c r="G32" s="2"/>
      <c r="H32" s="2"/>
      <c r="I32" s="8"/>
      <c r="J32" s="6"/>
      <c r="K32" s="6"/>
      <c r="L32" s="6"/>
      <c r="M32" s="8"/>
      <c r="N32" s="10"/>
      <c r="O32" s="8"/>
    </row>
    <row r="33" spans="1:15" ht="19.5" customHeight="1" x14ac:dyDescent="0.25">
      <c r="A33" t="s">
        <v>50</v>
      </c>
      <c r="C33" s="3" t="s">
        <v>37</v>
      </c>
      <c r="D33" s="2">
        <f>ROWS($A$8:A33)</f>
        <v>26</v>
      </c>
      <c r="E33" s="2">
        <f t="shared" si="0"/>
        <v>26</v>
      </c>
      <c r="F33" s="2" t="str">
        <f>IFERROR(SMALL($E$8:$E$51,ROWS($E$8:E33)),"")</f>
        <v/>
      </c>
      <c r="G33" s="2"/>
      <c r="H33" s="2"/>
      <c r="I33" s="8"/>
      <c r="J33" s="6"/>
      <c r="K33" s="6"/>
      <c r="L33" s="6"/>
      <c r="M33" s="8"/>
      <c r="N33" s="10"/>
      <c r="O33" s="8"/>
    </row>
    <row r="34" spans="1:15" ht="19.5" customHeight="1" x14ac:dyDescent="0.25">
      <c r="A34" t="s">
        <v>50</v>
      </c>
      <c r="C34" s="3" t="s">
        <v>39</v>
      </c>
      <c r="D34" s="2">
        <f>ROWS($A$8:A34)</f>
        <v>27</v>
      </c>
      <c r="E34" s="2">
        <f t="shared" si="0"/>
        <v>27</v>
      </c>
      <c r="F34" s="2" t="str">
        <f>IFERROR(SMALL($E$8:$E$51,ROWS($E$8:E34)),"")</f>
        <v/>
      </c>
      <c r="G34" s="2"/>
      <c r="H34" s="2"/>
      <c r="I34" s="8"/>
      <c r="J34" s="6"/>
      <c r="K34" s="6"/>
      <c r="L34" s="6"/>
      <c r="M34" s="8"/>
      <c r="N34" s="10"/>
      <c r="O34" s="8"/>
    </row>
    <row r="35" spans="1:15" ht="19.5" customHeight="1" x14ac:dyDescent="0.25">
      <c r="A35" t="s">
        <v>50</v>
      </c>
      <c r="C35" s="3" t="s">
        <v>36</v>
      </c>
      <c r="D35" s="2">
        <f>ROWS($A$8:A35)</f>
        <v>28</v>
      </c>
      <c r="E35" s="2">
        <f t="shared" si="0"/>
        <v>28</v>
      </c>
      <c r="F35" s="2" t="str">
        <f>IFERROR(SMALL($E$8:$E$51,ROWS($E$8:E35)),"")</f>
        <v/>
      </c>
      <c r="G35" s="2"/>
      <c r="H35" s="2"/>
      <c r="I35" s="8"/>
      <c r="J35" s="6"/>
      <c r="K35" s="6"/>
      <c r="L35" s="6"/>
      <c r="M35" s="8"/>
      <c r="N35" s="10"/>
      <c r="O35" s="8"/>
    </row>
    <row r="36" spans="1:15" ht="19.5" customHeight="1" x14ac:dyDescent="0.25">
      <c r="A36" t="s">
        <v>50</v>
      </c>
      <c r="C36" s="3" t="s">
        <v>41</v>
      </c>
      <c r="D36" s="2">
        <f>ROWS($A$8:A36)</f>
        <v>29</v>
      </c>
      <c r="E36" s="2">
        <f t="shared" si="0"/>
        <v>29</v>
      </c>
      <c r="F36" s="2" t="str">
        <f>IFERROR(SMALL($E$8:$E$51,ROWS($E$8:E36)),"")</f>
        <v/>
      </c>
      <c r="G36" s="2"/>
      <c r="H36" s="2"/>
      <c r="I36" s="8"/>
      <c r="J36" s="6"/>
      <c r="K36" s="6"/>
      <c r="L36" s="6"/>
      <c r="M36" s="8"/>
      <c r="N36" s="10"/>
      <c r="O36" s="8"/>
    </row>
    <row r="37" spans="1:15" ht="19.5" customHeight="1" x14ac:dyDescent="0.25">
      <c r="A37" t="s">
        <v>50</v>
      </c>
      <c r="C37" s="3" t="s">
        <v>38</v>
      </c>
      <c r="D37" s="2">
        <f>ROWS($A$8:A37)</f>
        <v>30</v>
      </c>
      <c r="E37" s="2">
        <f t="shared" si="0"/>
        <v>30</v>
      </c>
      <c r="F37" s="2" t="str">
        <f>IFERROR(SMALL($E$8:$E$51,ROWS($E$8:E37)),"")</f>
        <v/>
      </c>
      <c r="G37" s="2"/>
      <c r="H37" s="2"/>
      <c r="I37" s="8"/>
      <c r="J37" s="6"/>
      <c r="K37" s="6"/>
      <c r="L37" s="6"/>
      <c r="M37" s="8"/>
      <c r="N37" s="10"/>
      <c r="O37" s="8"/>
    </row>
    <row r="38" spans="1:15" ht="19.5" customHeight="1" x14ac:dyDescent="0.25">
      <c r="A38" t="s">
        <v>50</v>
      </c>
      <c r="C38" s="3" t="s">
        <v>40</v>
      </c>
      <c r="D38" s="2">
        <f>ROWS($A$8:A38)</f>
        <v>31</v>
      </c>
      <c r="E38" s="2">
        <f t="shared" si="0"/>
        <v>31</v>
      </c>
      <c r="F38" s="2" t="str">
        <f>IFERROR(SMALL($E$8:$E$51,ROWS($E$8:E38)),"")</f>
        <v/>
      </c>
      <c r="G38" s="2"/>
      <c r="H38" s="2"/>
      <c r="I38" s="8"/>
      <c r="J38" s="6"/>
      <c r="K38" s="6"/>
      <c r="L38" s="6"/>
      <c r="M38" s="8"/>
      <c r="N38" s="10"/>
      <c r="O38" s="8"/>
    </row>
    <row r="39" spans="1:15" ht="19.5" customHeight="1" x14ac:dyDescent="0.25">
      <c r="A39" t="s">
        <v>13</v>
      </c>
      <c r="B39" t="s">
        <v>6</v>
      </c>
      <c r="C39" s="4" t="s">
        <v>5</v>
      </c>
      <c r="D39" s="2">
        <f>ROWS($A$8:A39)</f>
        <v>32</v>
      </c>
      <c r="E39" s="2" t="str">
        <f t="shared" si="0"/>
        <v/>
      </c>
      <c r="F39" s="2" t="str">
        <f>IFERROR(SMALL($E$8:$E$51,ROWS($E$8:E39)),"")</f>
        <v/>
      </c>
      <c r="G39" s="2"/>
      <c r="H39" s="2"/>
      <c r="I39" s="8"/>
      <c r="J39" s="6"/>
      <c r="K39" s="6"/>
      <c r="L39" s="6"/>
      <c r="M39" s="8"/>
      <c r="N39" s="10"/>
      <c r="O39" s="8"/>
    </row>
    <row r="40" spans="1:15" ht="19.5" customHeight="1" x14ac:dyDescent="0.25">
      <c r="A40" t="s">
        <v>13</v>
      </c>
      <c r="B40" t="s">
        <v>10</v>
      </c>
      <c r="C40" s="4" t="s">
        <v>11</v>
      </c>
      <c r="D40" s="2">
        <f>ROWS($A$8:A40)</f>
        <v>33</v>
      </c>
      <c r="E40" s="2" t="str">
        <f t="shared" si="0"/>
        <v/>
      </c>
      <c r="F40" s="2" t="str">
        <f>IFERROR(SMALL($E$8:$E$51,ROWS($E$8:E40)),"")</f>
        <v/>
      </c>
      <c r="G40" s="2"/>
      <c r="H40" s="2"/>
      <c r="I40" s="8"/>
      <c r="J40" s="6"/>
      <c r="K40" s="6"/>
      <c r="L40" s="6"/>
      <c r="M40" s="8"/>
      <c r="N40" s="10"/>
      <c r="O40" s="8"/>
    </row>
    <row r="41" spans="1:15" ht="19.5" customHeight="1" x14ac:dyDescent="0.25">
      <c r="A41" t="s">
        <v>13</v>
      </c>
      <c r="B41" t="s">
        <v>14</v>
      </c>
      <c r="C41" s="4" t="s">
        <v>15</v>
      </c>
      <c r="D41" s="2">
        <f>ROWS($A$8:A41)</f>
        <v>34</v>
      </c>
      <c r="E41" s="2" t="str">
        <f t="shared" si="0"/>
        <v/>
      </c>
      <c r="F41" s="2" t="str">
        <f>IFERROR(SMALL($E$8:$E$51,ROWS($E$8:E41)),"")</f>
        <v/>
      </c>
      <c r="G41" s="2"/>
      <c r="H41" s="2"/>
      <c r="I41" s="8"/>
      <c r="J41" s="6"/>
      <c r="K41" s="6"/>
      <c r="L41" s="6"/>
      <c r="M41" s="8"/>
      <c r="N41" s="10"/>
      <c r="O41" s="8"/>
    </row>
    <row r="42" spans="1:15" ht="19.5" customHeight="1" x14ac:dyDescent="0.25">
      <c r="A42" t="s">
        <v>13</v>
      </c>
      <c r="B42" t="s">
        <v>18</v>
      </c>
      <c r="C42" s="4" t="s">
        <v>19</v>
      </c>
      <c r="D42" s="2">
        <f>ROWS($A$8:A42)</f>
        <v>35</v>
      </c>
      <c r="E42" s="2" t="str">
        <f t="shared" si="0"/>
        <v/>
      </c>
      <c r="F42" s="2" t="str">
        <f>IFERROR(SMALL($E$8:$E$51,ROWS($E$8:E42)),"")</f>
        <v/>
      </c>
      <c r="G42" s="2"/>
      <c r="H42" s="2"/>
      <c r="I42" s="8"/>
      <c r="J42" s="6"/>
      <c r="K42" s="6"/>
      <c r="L42" s="6"/>
      <c r="M42" s="8"/>
      <c r="N42" s="10"/>
      <c r="O42" s="8"/>
    </row>
    <row r="43" spans="1:15" ht="19.5" customHeight="1" x14ac:dyDescent="0.25">
      <c r="A43" t="s">
        <v>13</v>
      </c>
      <c r="B43" t="s">
        <v>22</v>
      </c>
      <c r="C43" s="4" t="s">
        <v>7</v>
      </c>
      <c r="D43" s="2">
        <f>ROWS($A$8:A43)</f>
        <v>36</v>
      </c>
      <c r="E43" s="2" t="str">
        <f t="shared" si="0"/>
        <v/>
      </c>
      <c r="F43" s="2" t="str">
        <f>IFERROR(SMALL($E$8:$E$51,ROWS($E$8:E43)),"")</f>
        <v/>
      </c>
      <c r="G43" s="2"/>
      <c r="H43" s="2"/>
      <c r="I43" s="8"/>
      <c r="J43" s="6"/>
      <c r="K43" s="6"/>
      <c r="L43" s="6"/>
      <c r="M43" s="8"/>
      <c r="N43" s="10"/>
      <c r="O43" s="8"/>
    </row>
    <row r="44" spans="1:15" ht="19.5" customHeight="1" x14ac:dyDescent="0.25">
      <c r="A44" t="s">
        <v>13</v>
      </c>
      <c r="C44" s="4" t="s">
        <v>24</v>
      </c>
      <c r="D44" s="2">
        <f>ROWS($A$8:A44)</f>
        <v>37</v>
      </c>
      <c r="E44" s="2" t="str">
        <f t="shared" si="0"/>
        <v/>
      </c>
      <c r="F44" s="2" t="str">
        <f>IFERROR(SMALL($E$8:$E$51,ROWS($E$8:E44)),"")</f>
        <v/>
      </c>
      <c r="G44" s="2"/>
      <c r="H44" s="2"/>
      <c r="I44" s="8"/>
      <c r="J44" s="6"/>
      <c r="K44" s="6"/>
      <c r="L44" s="6"/>
      <c r="M44" s="8"/>
      <c r="N44" s="10"/>
      <c r="O44" s="8"/>
    </row>
    <row r="45" spans="1:15" ht="19.5" customHeight="1" x14ac:dyDescent="0.25">
      <c r="A45" t="s">
        <v>13</v>
      </c>
      <c r="C45" s="4" t="s">
        <v>12</v>
      </c>
      <c r="D45" s="2">
        <f>ROWS($A$8:A45)</f>
        <v>38</v>
      </c>
      <c r="E45" s="2" t="str">
        <f t="shared" si="0"/>
        <v/>
      </c>
      <c r="F45" s="2" t="str">
        <f>IFERROR(SMALL($E$8:$E$51,ROWS($E$8:E45)),"")</f>
        <v/>
      </c>
      <c r="G45" s="2"/>
      <c r="H45" s="2"/>
      <c r="I45" s="8"/>
      <c r="J45" s="6"/>
      <c r="K45" s="6"/>
      <c r="L45" s="6"/>
      <c r="M45" s="8"/>
      <c r="N45" s="10"/>
      <c r="O45" s="8"/>
    </row>
    <row r="46" spans="1:15" ht="19.5" customHeight="1" x14ac:dyDescent="0.25">
      <c r="A46" t="s">
        <v>13</v>
      </c>
      <c r="C46" s="4" t="s">
        <v>27</v>
      </c>
      <c r="D46" s="2">
        <f>ROWS($A$8:A46)</f>
        <v>39</v>
      </c>
      <c r="E46" s="2" t="str">
        <f t="shared" si="0"/>
        <v/>
      </c>
      <c r="F46" s="2" t="str">
        <f>IFERROR(SMALL($E$8:$E$51,ROWS($E$8:E46)),"")</f>
        <v/>
      </c>
      <c r="G46" s="2"/>
      <c r="H46" s="2"/>
      <c r="I46" s="8"/>
      <c r="J46" s="6"/>
      <c r="K46" s="6"/>
      <c r="L46" s="6"/>
      <c r="M46" s="8"/>
      <c r="N46" s="10"/>
      <c r="O46" s="8"/>
    </row>
    <row r="47" spans="1:15" ht="19.5" customHeight="1" x14ac:dyDescent="0.25">
      <c r="A47" t="s">
        <v>13</v>
      </c>
      <c r="C47" s="4" t="s">
        <v>30</v>
      </c>
      <c r="D47" s="2">
        <f>ROWS($A$8:A47)</f>
        <v>40</v>
      </c>
      <c r="E47" s="2" t="str">
        <f t="shared" si="0"/>
        <v/>
      </c>
      <c r="F47" s="2" t="str">
        <f>IFERROR(SMALL($E$8:$E$51,ROWS($E$8:E47)),"")</f>
        <v/>
      </c>
      <c r="G47" s="2"/>
      <c r="H47" s="2"/>
      <c r="I47" s="8"/>
      <c r="J47" s="6"/>
      <c r="K47" s="6"/>
      <c r="L47" s="6"/>
      <c r="M47" s="8"/>
      <c r="N47" s="10"/>
      <c r="O47" s="8"/>
    </row>
    <row r="48" spans="1:15" ht="19.5" customHeight="1" x14ac:dyDescent="0.25">
      <c r="A48" t="s">
        <v>13</v>
      </c>
      <c r="C48" s="4" t="s">
        <v>33</v>
      </c>
      <c r="D48" s="2">
        <f>ROWS($A$8:A48)</f>
        <v>41</v>
      </c>
      <c r="E48" s="2" t="str">
        <f t="shared" si="0"/>
        <v/>
      </c>
      <c r="F48" s="2" t="str">
        <f>IFERROR(SMALL($E$8:$E$51,ROWS($E$8:E48)),"")</f>
        <v/>
      </c>
      <c r="G48" s="2"/>
      <c r="H48" s="2"/>
      <c r="I48" s="8"/>
      <c r="J48" s="6"/>
      <c r="K48" s="6"/>
      <c r="L48" s="6"/>
      <c r="M48" s="8"/>
      <c r="N48" s="10"/>
      <c r="O48" s="8"/>
    </row>
    <row r="49" spans="1:15" ht="19.5" customHeight="1" x14ac:dyDescent="0.25">
      <c r="A49" t="s">
        <v>13</v>
      </c>
      <c r="C49" s="4" t="s">
        <v>35</v>
      </c>
      <c r="D49" s="2">
        <f>ROWS($A$8:A49)</f>
        <v>42</v>
      </c>
      <c r="E49" s="2" t="str">
        <f t="shared" si="0"/>
        <v/>
      </c>
      <c r="F49" s="2" t="str">
        <f>IFERROR(SMALL($E$8:$E$51,ROWS($E$8:E49)),"")</f>
        <v/>
      </c>
      <c r="G49" s="2"/>
      <c r="H49" s="2"/>
      <c r="I49" s="8"/>
      <c r="J49" s="6"/>
      <c r="K49" s="6"/>
      <c r="L49" s="6"/>
      <c r="M49" s="8"/>
      <c r="N49" s="10"/>
      <c r="O49" s="8"/>
    </row>
    <row r="50" spans="1:15" ht="19.5" customHeight="1" x14ac:dyDescent="0.25">
      <c r="A50" t="s">
        <v>13</v>
      </c>
      <c r="C50" s="4" t="s">
        <v>36</v>
      </c>
      <c r="D50" s="2">
        <f>ROWS($A$8:A50)</f>
        <v>43</v>
      </c>
      <c r="E50" s="2" t="str">
        <f t="shared" si="0"/>
        <v/>
      </c>
      <c r="F50" s="2" t="str">
        <f>IFERROR(SMALL($E$8:$E$51,ROWS($E$8:E50)),"")</f>
        <v/>
      </c>
      <c r="G50" s="2"/>
      <c r="H50" s="2"/>
      <c r="I50" s="8"/>
      <c r="J50" s="6"/>
      <c r="K50" s="6"/>
      <c r="L50" s="6"/>
      <c r="M50" s="8"/>
      <c r="N50" s="10"/>
      <c r="O50" s="8"/>
    </row>
    <row r="51" spans="1:15" ht="19.5" customHeight="1" x14ac:dyDescent="0.25">
      <c r="A51" t="s">
        <v>13</v>
      </c>
      <c r="C51" s="4" t="s">
        <v>38</v>
      </c>
      <c r="D51" s="2">
        <f>ROWS($A$8:A51)</f>
        <v>44</v>
      </c>
      <c r="E51" s="2" t="str">
        <f t="shared" si="0"/>
        <v/>
      </c>
      <c r="F51" s="2" t="str">
        <f>IFERROR(SMALL($E$8:$E$51,ROWS($E$8:E51)),"")</f>
        <v/>
      </c>
      <c r="G51" s="2"/>
      <c r="H51" s="2"/>
      <c r="I51" s="8"/>
      <c r="J51" s="6"/>
      <c r="K51" s="6"/>
      <c r="L51" s="6"/>
      <c r="M51" s="8"/>
      <c r="N51" s="10"/>
      <c r="O51" s="8"/>
    </row>
    <row r="52" spans="1:15" ht="19.5" customHeight="1" x14ac:dyDescent="0.25">
      <c r="C52" s="4"/>
      <c r="D52" s="2"/>
      <c r="E52" s="2"/>
      <c r="F52" s="2"/>
      <c r="G52" s="2"/>
      <c r="H52" s="2"/>
      <c r="I52" s="8"/>
      <c r="J52" s="6"/>
      <c r="K52" s="6"/>
      <c r="L52" s="6"/>
      <c r="M52" s="8"/>
      <c r="N52" s="10"/>
      <c r="O52" s="8"/>
    </row>
    <row r="53" spans="1:15" ht="19.5" customHeight="1" x14ac:dyDescent="0.25">
      <c r="A53" t="s">
        <v>59</v>
      </c>
      <c r="B53" t="s">
        <v>6</v>
      </c>
      <c r="I53" s="8"/>
      <c r="J53" s="6"/>
      <c r="K53" s="6"/>
      <c r="L53" s="6"/>
      <c r="M53" s="8"/>
      <c r="N53" s="10"/>
      <c r="O53" s="8"/>
    </row>
    <row r="54" spans="1:15" ht="19.5" customHeight="1" x14ac:dyDescent="0.25">
      <c r="A54" t="s">
        <v>50</v>
      </c>
      <c r="B54" t="s">
        <v>10</v>
      </c>
      <c r="I54" s="8"/>
      <c r="J54" s="6"/>
      <c r="K54" s="6"/>
      <c r="L54" s="6"/>
      <c r="M54" s="8"/>
      <c r="N54" s="10"/>
      <c r="O54" s="8"/>
    </row>
    <row r="55" spans="1:15" ht="19.5" customHeight="1" x14ac:dyDescent="0.25">
      <c r="A55" t="s">
        <v>13</v>
      </c>
      <c r="B55" t="s">
        <v>14</v>
      </c>
      <c r="I55" s="8"/>
      <c r="J55" s="6"/>
      <c r="K55" s="6"/>
      <c r="L55" s="6"/>
      <c r="M55" s="8"/>
      <c r="N55" s="10"/>
      <c r="O55" s="8"/>
    </row>
    <row r="56" spans="1:15" ht="19.5" customHeight="1" x14ac:dyDescent="0.25">
      <c r="B56" t="s">
        <v>18</v>
      </c>
      <c r="I56" s="8"/>
      <c r="J56" s="6"/>
      <c r="K56" s="6"/>
      <c r="L56" s="6"/>
      <c r="M56" s="8"/>
      <c r="N56" s="10"/>
      <c r="O56" s="8"/>
    </row>
    <row r="57" spans="1:15" ht="19.5" customHeight="1" x14ac:dyDescent="0.25">
      <c r="B57" t="s">
        <v>22</v>
      </c>
      <c r="I57" s="8"/>
      <c r="J57" s="6"/>
      <c r="K57" s="6"/>
      <c r="L57" s="6"/>
      <c r="M57" s="8"/>
      <c r="N57" s="10"/>
      <c r="O57" s="8"/>
    </row>
    <row r="58" spans="1:15" ht="19.5" customHeight="1" x14ac:dyDescent="0.25">
      <c r="I58" s="8"/>
      <c r="J58" s="6"/>
      <c r="K58" s="6"/>
      <c r="L58" s="6"/>
      <c r="M58" s="8"/>
      <c r="N58" s="10"/>
      <c r="O58" s="8"/>
    </row>
    <row r="59" spans="1:15" ht="19.5" customHeight="1" x14ac:dyDescent="0.25">
      <c r="I59" s="8"/>
      <c r="J59" s="6"/>
      <c r="K59" s="6"/>
      <c r="L59" s="6"/>
      <c r="M59" s="8"/>
      <c r="N59" s="10"/>
      <c r="O59" s="8"/>
    </row>
    <row r="60" spans="1:15" ht="19.5" customHeight="1" x14ac:dyDescent="0.25">
      <c r="I60" s="8"/>
      <c r="J60" s="6"/>
      <c r="K60" s="6"/>
      <c r="L60" s="6"/>
      <c r="M60" s="8"/>
      <c r="N60" s="10"/>
      <c r="O60" s="8"/>
    </row>
    <row r="61" spans="1:15" ht="19.5" customHeight="1" x14ac:dyDescent="0.25">
      <c r="I61" s="8"/>
      <c r="J61" s="6"/>
      <c r="K61" s="6"/>
      <c r="L61" s="6"/>
      <c r="M61" s="8"/>
      <c r="N61" s="10"/>
      <c r="O61" s="8"/>
    </row>
    <row r="62" spans="1:15" ht="19.5" customHeight="1" x14ac:dyDescent="0.25">
      <c r="I62" s="8"/>
      <c r="J62" s="6"/>
      <c r="K62" s="6"/>
      <c r="L62" s="6"/>
      <c r="M62" s="8"/>
      <c r="N62" s="10"/>
      <c r="O62" s="8"/>
    </row>
    <row r="63" spans="1:15" ht="19.5" customHeight="1" x14ac:dyDescent="0.25">
      <c r="I63" s="8"/>
      <c r="J63" s="6"/>
      <c r="K63" s="6"/>
      <c r="L63" s="6"/>
      <c r="M63" s="8"/>
      <c r="N63" s="10"/>
      <c r="O63" s="8"/>
    </row>
    <row r="64" spans="1:15" ht="19.5" customHeight="1" x14ac:dyDescent="0.25">
      <c r="I64" s="8"/>
      <c r="J64" s="6"/>
      <c r="K64" s="6"/>
      <c r="L64" s="6"/>
      <c r="M64" s="8"/>
      <c r="N64" s="10"/>
      <c r="O64" s="8"/>
    </row>
    <row r="65" spans="9:15" ht="19.5" customHeight="1" x14ac:dyDescent="0.25">
      <c r="I65" s="8"/>
      <c r="J65" s="6"/>
      <c r="K65" s="6"/>
      <c r="L65" s="6"/>
      <c r="M65" s="8"/>
      <c r="N65" s="10"/>
      <c r="O65" s="8"/>
    </row>
    <row r="66" spans="9:15" ht="19.5" customHeight="1" x14ac:dyDescent="0.25">
      <c r="I66" s="8"/>
      <c r="J66" s="6"/>
      <c r="K66" s="6"/>
      <c r="L66" s="6"/>
      <c r="M66" s="8"/>
      <c r="N66" s="10"/>
      <c r="O66" s="8"/>
    </row>
    <row r="67" spans="9:15" ht="19.5" customHeight="1" x14ac:dyDescent="0.25">
      <c r="I67" s="8"/>
      <c r="J67" s="6"/>
      <c r="K67" s="6"/>
      <c r="L67" s="6"/>
      <c r="M67" s="8"/>
      <c r="N67" s="10"/>
      <c r="O67" s="8"/>
    </row>
    <row r="68" spans="9:15" ht="19.5" customHeight="1" x14ac:dyDescent="0.25">
      <c r="I68" s="8"/>
      <c r="J68" s="6"/>
      <c r="K68" s="6"/>
      <c r="L68" s="6"/>
      <c r="M68" s="8"/>
      <c r="N68" s="10"/>
      <c r="O68" s="8"/>
    </row>
    <row r="69" spans="9:15" ht="19.5" customHeight="1" x14ac:dyDescent="0.25">
      <c r="I69" s="8"/>
      <c r="J69" s="6"/>
      <c r="K69" s="6"/>
      <c r="L69" s="6"/>
      <c r="M69" s="8"/>
      <c r="N69" s="10"/>
      <c r="O69" s="8"/>
    </row>
    <row r="70" spans="9:15" ht="19.5" customHeight="1" x14ac:dyDescent="0.25">
      <c r="I70" s="8"/>
      <c r="J70" s="6"/>
      <c r="K70" s="6"/>
      <c r="L70" s="6"/>
      <c r="M70" s="8"/>
      <c r="N70" s="10"/>
      <c r="O70" s="8"/>
    </row>
    <row r="71" spans="9:15" ht="19.5" customHeight="1" x14ac:dyDescent="0.25">
      <c r="I71" s="8"/>
      <c r="J71" s="6"/>
      <c r="K71" s="6"/>
      <c r="L71" s="6"/>
      <c r="M71" s="8"/>
      <c r="N71" s="10"/>
      <c r="O71" s="8"/>
    </row>
    <row r="72" spans="9:15" ht="19.5" customHeight="1" x14ac:dyDescent="0.25">
      <c r="I72" s="8"/>
      <c r="J72" s="6"/>
      <c r="K72" s="6"/>
      <c r="L72" s="6"/>
      <c r="M72" s="8"/>
      <c r="N72" s="10"/>
      <c r="O72" s="8"/>
    </row>
    <row r="73" spans="9:15" ht="19.5" customHeight="1" x14ac:dyDescent="0.25">
      <c r="I73" s="8"/>
      <c r="J73" s="6"/>
      <c r="K73" s="6"/>
      <c r="L73" s="6"/>
      <c r="M73" s="8"/>
      <c r="N73" s="10"/>
      <c r="O73" s="8"/>
    </row>
    <row r="74" spans="9:15" ht="19.5" customHeight="1" x14ac:dyDescent="0.25">
      <c r="I74" s="8"/>
      <c r="J74" s="6"/>
      <c r="K74" s="6"/>
      <c r="L74" s="6"/>
      <c r="M74" s="8"/>
      <c r="N74" s="10"/>
      <c r="O74" s="8"/>
    </row>
    <row r="75" spans="9:15" ht="19.5" customHeight="1" x14ac:dyDescent="0.25">
      <c r="I75" s="8"/>
      <c r="J75" s="6"/>
      <c r="K75" s="6"/>
      <c r="L75" s="6"/>
      <c r="M75" s="8"/>
      <c r="N75" s="10"/>
      <c r="O75" s="8"/>
    </row>
    <row r="76" spans="9:15" ht="19.5" customHeight="1" x14ac:dyDescent="0.25">
      <c r="I76" s="8"/>
      <c r="J76" s="6"/>
      <c r="K76" s="6"/>
      <c r="L76" s="6"/>
      <c r="M76" s="8"/>
      <c r="N76" s="10"/>
      <c r="O76" s="8"/>
    </row>
    <row r="77" spans="9:15" ht="19.5" customHeight="1" x14ac:dyDescent="0.25">
      <c r="I77" s="8"/>
      <c r="J77" s="6"/>
      <c r="K77" s="6"/>
      <c r="L77" s="6"/>
      <c r="M77" s="8"/>
      <c r="N77" s="10"/>
      <c r="O77" s="8"/>
    </row>
    <row r="78" spans="9:15" ht="19.5" customHeight="1" x14ac:dyDescent="0.25">
      <c r="I78" s="8"/>
      <c r="J78" s="6"/>
      <c r="K78" s="6"/>
      <c r="L78" s="6"/>
      <c r="M78" s="8"/>
      <c r="N78" s="10"/>
      <c r="O78" s="8"/>
    </row>
    <row r="79" spans="9:15" ht="19.5" customHeight="1" x14ac:dyDescent="0.25">
      <c r="I79" s="8"/>
      <c r="J79" s="6"/>
      <c r="K79" s="6"/>
      <c r="L79" s="6"/>
      <c r="M79" s="8"/>
      <c r="N79" s="10"/>
      <c r="O79" s="8"/>
    </row>
    <row r="80" spans="9:15" ht="19.5" customHeight="1" x14ac:dyDescent="0.25">
      <c r="I80" s="8"/>
      <c r="J80" s="6"/>
      <c r="K80" s="6"/>
      <c r="L80" s="6"/>
      <c r="M80" s="8"/>
      <c r="N80" s="10"/>
      <c r="O80" s="8"/>
    </row>
    <row r="81" spans="9:15" ht="19.5" customHeight="1" x14ac:dyDescent="0.25">
      <c r="I81" s="8"/>
      <c r="J81" s="6"/>
      <c r="K81" s="6"/>
      <c r="L81" s="6"/>
      <c r="M81" s="8"/>
      <c r="N81" s="10"/>
      <c r="O81" s="8"/>
    </row>
    <row r="82" spans="9:15" ht="19.5" customHeight="1" x14ac:dyDescent="0.25">
      <c r="I82" s="8"/>
      <c r="J82" s="6"/>
      <c r="K82" s="6"/>
      <c r="L82" s="6"/>
      <c r="M82" s="8"/>
      <c r="N82" s="10"/>
      <c r="O82" s="8"/>
    </row>
    <row r="83" spans="9:15" ht="19.5" customHeight="1" x14ac:dyDescent="0.25">
      <c r="I83" s="8"/>
      <c r="J83" s="6"/>
      <c r="K83" s="6"/>
      <c r="L83" s="6"/>
      <c r="M83" s="8"/>
      <c r="N83" s="10"/>
      <c r="O83" s="8"/>
    </row>
    <row r="84" spans="9:15" ht="19.5" customHeight="1" x14ac:dyDescent="0.25">
      <c r="I84" s="8"/>
      <c r="J84" s="6"/>
      <c r="K84" s="6"/>
      <c r="L84" s="6"/>
      <c r="M84" s="8"/>
      <c r="N84" s="10"/>
      <c r="O84" s="8"/>
    </row>
    <row r="85" spans="9:15" ht="19.5" customHeight="1" x14ac:dyDescent="0.25">
      <c r="I85" s="8"/>
      <c r="J85" s="6"/>
      <c r="K85" s="6"/>
      <c r="L85" s="6"/>
      <c r="M85" s="8"/>
      <c r="N85" s="10"/>
      <c r="O85" s="8"/>
    </row>
    <row r="86" spans="9:15" ht="19.5" customHeight="1" x14ac:dyDescent="0.25">
      <c r="I86" s="8"/>
      <c r="J86" s="6"/>
      <c r="K86" s="6"/>
      <c r="L86" s="6"/>
      <c r="M86" s="8"/>
      <c r="N86" s="10"/>
      <c r="O86" s="8"/>
    </row>
    <row r="87" spans="9:15" ht="19.5" customHeight="1" x14ac:dyDescent="0.25">
      <c r="I87" s="8"/>
      <c r="J87" s="6"/>
      <c r="K87" s="6"/>
      <c r="L87" s="6"/>
      <c r="M87" s="8"/>
      <c r="N87" s="10"/>
      <c r="O87" s="8"/>
    </row>
    <row r="88" spans="9:15" ht="19.5" customHeight="1" x14ac:dyDescent="0.25">
      <c r="I88" s="8"/>
      <c r="J88" s="6"/>
      <c r="K88" s="6"/>
      <c r="L88" s="6"/>
      <c r="M88" s="8"/>
      <c r="N88" s="10"/>
      <c r="O88" s="8"/>
    </row>
    <row r="89" spans="9:15" ht="19.5" customHeight="1" x14ac:dyDescent="0.25">
      <c r="I89" s="8"/>
      <c r="J89" s="6"/>
      <c r="K89" s="6"/>
      <c r="L89" s="6"/>
      <c r="M89" s="8"/>
      <c r="N89" s="10"/>
      <c r="O89" s="8"/>
    </row>
    <row r="90" spans="9:15" ht="19.5" customHeight="1" x14ac:dyDescent="0.25">
      <c r="I90" s="8"/>
      <c r="J90" s="6"/>
      <c r="K90" s="6"/>
      <c r="L90" s="6"/>
      <c r="M90" s="8"/>
      <c r="N90" s="10"/>
      <c r="O90" s="8"/>
    </row>
    <row r="91" spans="9:15" ht="19.5" customHeight="1" x14ac:dyDescent="0.25">
      <c r="I91" s="8"/>
      <c r="J91" s="6"/>
      <c r="K91" s="6"/>
      <c r="L91" s="6"/>
      <c r="M91" s="8"/>
      <c r="N91" s="10"/>
      <c r="O91" s="8"/>
    </row>
    <row r="92" spans="9:15" ht="19.5" customHeight="1" x14ac:dyDescent="0.25">
      <c r="I92" s="8"/>
      <c r="J92" s="6"/>
      <c r="K92" s="6"/>
      <c r="L92" s="6"/>
      <c r="M92" s="8"/>
      <c r="N92" s="10"/>
      <c r="O92" s="8"/>
    </row>
    <row r="93" spans="9:15" ht="19.5" customHeight="1" x14ac:dyDescent="0.25">
      <c r="I93" s="8"/>
      <c r="J93" s="6"/>
      <c r="K93" s="6"/>
      <c r="L93" s="6"/>
      <c r="M93" s="8"/>
      <c r="N93" s="10"/>
      <c r="O93" s="8"/>
    </row>
    <row r="94" spans="9:15" ht="19.5" customHeight="1" x14ac:dyDescent="0.25">
      <c r="I94" s="8"/>
      <c r="J94" s="6"/>
      <c r="K94" s="6"/>
      <c r="L94" s="6"/>
      <c r="M94" s="8"/>
      <c r="N94" s="10"/>
      <c r="O94" s="8"/>
    </row>
    <row r="95" spans="9:15" ht="19.5" customHeight="1" x14ac:dyDescent="0.25">
      <c r="I95" s="8"/>
      <c r="J95" s="6"/>
      <c r="K95" s="6"/>
      <c r="L95" s="6"/>
      <c r="M95" s="8"/>
      <c r="N95" s="10"/>
      <c r="O95" s="8"/>
    </row>
    <row r="96" spans="9:15" ht="19.5" customHeight="1" x14ac:dyDescent="0.25">
      <c r="I96" s="8"/>
      <c r="J96" s="6"/>
      <c r="K96" s="6"/>
      <c r="L96" s="6"/>
      <c r="M96" s="8"/>
      <c r="N96" s="10"/>
      <c r="O96" s="8"/>
    </row>
    <row r="97" spans="9:15" ht="19.5" customHeight="1" x14ac:dyDescent="0.25">
      <c r="I97" s="8"/>
      <c r="J97" s="6"/>
      <c r="K97" s="6"/>
      <c r="L97" s="6"/>
      <c r="M97" s="8"/>
      <c r="N97" s="10"/>
      <c r="O97" s="8"/>
    </row>
    <row r="98" spans="9:15" ht="19.5" customHeight="1" x14ac:dyDescent="0.25">
      <c r="I98" s="8"/>
      <c r="J98" s="6"/>
      <c r="K98" s="6"/>
      <c r="L98" s="6"/>
      <c r="M98" s="8"/>
      <c r="N98" s="10"/>
      <c r="O98" s="8"/>
    </row>
    <row r="99" spans="9:15" ht="19.5" customHeight="1" x14ac:dyDescent="0.25">
      <c r="I99" s="8"/>
      <c r="J99" s="6"/>
      <c r="K99" s="6"/>
      <c r="L99" s="6"/>
      <c r="M99" s="8"/>
      <c r="N99" s="10"/>
      <c r="O99" s="8"/>
    </row>
    <row r="100" spans="9:15" ht="19.5" customHeight="1" x14ac:dyDescent="0.25">
      <c r="I100" s="8"/>
      <c r="J100" s="6"/>
      <c r="K100" s="6"/>
      <c r="L100" s="6"/>
      <c r="M100" s="8"/>
      <c r="N100" s="10"/>
      <c r="O100" s="8"/>
    </row>
    <row r="101" spans="9:15" ht="19.5" customHeight="1" x14ac:dyDescent="0.25">
      <c r="I101" s="8"/>
      <c r="J101" s="6"/>
      <c r="K101" s="6"/>
      <c r="L101" s="6"/>
      <c r="M101" s="8"/>
      <c r="N101" s="10"/>
      <c r="O101" s="8"/>
    </row>
    <row r="102" spans="9:15" ht="19.5" customHeight="1" x14ac:dyDescent="0.25">
      <c r="I102" s="8"/>
      <c r="J102" s="6"/>
      <c r="K102" s="6"/>
      <c r="L102" s="6"/>
      <c r="M102" s="8"/>
      <c r="N102" s="10"/>
      <c r="O102" s="8"/>
    </row>
    <row r="103" spans="9:15" ht="19.5" customHeight="1" x14ac:dyDescent="0.25">
      <c r="I103" s="8"/>
      <c r="J103" s="6"/>
      <c r="K103" s="6"/>
      <c r="L103" s="6"/>
      <c r="M103" s="8"/>
      <c r="N103" s="10"/>
      <c r="O103" s="8"/>
    </row>
    <row r="104" spans="9:15" ht="19.5" customHeight="1" x14ac:dyDescent="0.25">
      <c r="I104" s="8"/>
      <c r="J104" s="6"/>
      <c r="K104" s="6"/>
      <c r="L104" s="6"/>
      <c r="M104" s="8"/>
      <c r="N104" s="10"/>
      <c r="O104" s="8"/>
    </row>
    <row r="105" spans="9:15" ht="19.5" customHeight="1" x14ac:dyDescent="0.25">
      <c r="I105" s="8"/>
      <c r="J105" s="6"/>
      <c r="K105" s="6"/>
      <c r="L105" s="6"/>
      <c r="M105" s="8"/>
      <c r="N105" s="10"/>
      <c r="O105" s="8"/>
    </row>
    <row r="106" spans="9:15" ht="19.5" customHeight="1" x14ac:dyDescent="0.25">
      <c r="I106" s="8"/>
      <c r="J106" s="6"/>
      <c r="K106" s="6"/>
      <c r="L106" s="6"/>
      <c r="M106" s="8"/>
      <c r="N106" s="10"/>
      <c r="O106" s="8"/>
    </row>
    <row r="107" spans="9:15" ht="19.5" customHeight="1" x14ac:dyDescent="0.25">
      <c r="I107" s="8"/>
      <c r="J107" s="6"/>
      <c r="K107" s="6"/>
      <c r="L107" s="6"/>
      <c r="M107" s="8"/>
      <c r="N107" s="10"/>
      <c r="O107" s="8"/>
    </row>
    <row r="108" spans="9:15" ht="19.5" customHeight="1" x14ac:dyDescent="0.25">
      <c r="I108" s="8"/>
      <c r="J108" s="6"/>
      <c r="K108" s="6"/>
      <c r="L108" s="6"/>
      <c r="M108" s="8"/>
      <c r="N108" s="10"/>
      <c r="O108" s="8"/>
    </row>
    <row r="109" spans="9:15" ht="19.5" customHeight="1" x14ac:dyDescent="0.25">
      <c r="I109" s="8"/>
      <c r="J109" s="6"/>
      <c r="K109" s="6"/>
      <c r="L109" s="6"/>
      <c r="M109" s="8"/>
      <c r="N109" s="10"/>
      <c r="O109" s="8"/>
    </row>
    <row r="110" spans="9:15" ht="19.5" customHeight="1" x14ac:dyDescent="0.25">
      <c r="I110" s="8"/>
      <c r="J110" s="6"/>
      <c r="K110" s="6"/>
      <c r="L110" s="6"/>
      <c r="M110" s="8"/>
      <c r="N110" s="10"/>
      <c r="O110" s="8"/>
    </row>
    <row r="111" spans="9:15" ht="19.5" customHeight="1" x14ac:dyDescent="0.25">
      <c r="I111" s="8"/>
      <c r="J111" s="6"/>
      <c r="K111" s="6"/>
      <c r="L111" s="6"/>
      <c r="M111" s="8"/>
      <c r="N111" s="10"/>
      <c r="O111" s="8"/>
    </row>
    <row r="112" spans="9:15" ht="19.5" customHeight="1" x14ac:dyDescent="0.25">
      <c r="I112" s="8"/>
      <c r="J112" s="6"/>
      <c r="K112" s="6"/>
      <c r="L112" s="6"/>
      <c r="M112" s="8"/>
      <c r="N112" s="10"/>
      <c r="O112" s="8"/>
    </row>
    <row r="113" spans="9:15" ht="19.5" customHeight="1" x14ac:dyDescent="0.25">
      <c r="I113" s="8"/>
      <c r="J113" s="6"/>
      <c r="K113" s="6"/>
      <c r="L113" s="6"/>
      <c r="M113" s="8"/>
      <c r="N113" s="10"/>
      <c r="O113" s="8"/>
    </row>
    <row r="114" spans="9:15" ht="19.5" customHeight="1" x14ac:dyDescent="0.25">
      <c r="I114" s="8"/>
      <c r="J114" s="6"/>
      <c r="K114" s="6"/>
      <c r="L114" s="6"/>
      <c r="M114" s="8"/>
      <c r="N114" s="10"/>
      <c r="O114" s="8"/>
    </row>
    <row r="115" spans="9:15" ht="19.5" customHeight="1" x14ac:dyDescent="0.25">
      <c r="I115" s="8"/>
      <c r="J115" s="6"/>
      <c r="K115" s="6"/>
      <c r="L115" s="6"/>
      <c r="M115" s="8"/>
      <c r="N115" s="10"/>
      <c r="O115" s="8"/>
    </row>
    <row r="116" spans="9:15" ht="19.5" customHeight="1" x14ac:dyDescent="0.25">
      <c r="I116" s="8"/>
      <c r="J116" s="6"/>
      <c r="K116" s="6"/>
      <c r="L116" s="6"/>
      <c r="M116" s="8"/>
      <c r="N116" s="10"/>
      <c r="O116" s="8"/>
    </row>
    <row r="117" spans="9:15" ht="19.5" customHeight="1" x14ac:dyDescent="0.25">
      <c r="I117" s="8"/>
      <c r="J117" s="6"/>
      <c r="K117" s="6"/>
      <c r="L117" s="6"/>
      <c r="M117" s="8"/>
      <c r="N117" s="10"/>
      <c r="O117" s="8"/>
    </row>
    <row r="118" spans="9:15" ht="19.5" customHeight="1" x14ac:dyDescent="0.25">
      <c r="I118" s="8"/>
      <c r="J118" s="6"/>
      <c r="K118" s="6"/>
      <c r="L118" s="6"/>
      <c r="M118" s="8"/>
      <c r="N118" s="10"/>
      <c r="O118" s="8"/>
    </row>
    <row r="119" spans="9:15" ht="19.5" customHeight="1" x14ac:dyDescent="0.25">
      <c r="I119" s="8"/>
      <c r="J119" s="6"/>
      <c r="K119" s="6"/>
      <c r="L119" s="6"/>
      <c r="M119" s="8"/>
      <c r="N119" s="10"/>
      <c r="O119" s="8"/>
    </row>
    <row r="120" spans="9:15" ht="19.5" customHeight="1" x14ac:dyDescent="0.25">
      <c r="I120" s="8"/>
      <c r="J120" s="6"/>
      <c r="K120" s="6"/>
      <c r="L120" s="6"/>
      <c r="M120" s="8"/>
      <c r="N120" s="10"/>
      <c r="O120" s="8"/>
    </row>
    <row r="121" spans="9:15" ht="19.5" customHeight="1" x14ac:dyDescent="0.25">
      <c r="I121" s="8"/>
      <c r="J121" s="6"/>
      <c r="K121" s="6"/>
      <c r="L121" s="6"/>
      <c r="M121" s="8"/>
      <c r="N121" s="10"/>
      <c r="O121" s="8"/>
    </row>
    <row r="122" spans="9:15" ht="19.5" customHeight="1" x14ac:dyDescent="0.25">
      <c r="I122" s="8"/>
      <c r="J122" s="6"/>
      <c r="K122" s="6"/>
      <c r="L122" s="6"/>
      <c r="M122" s="8"/>
      <c r="N122" s="10"/>
      <c r="O122" s="8"/>
    </row>
    <row r="123" spans="9:15" ht="19.5" customHeight="1" x14ac:dyDescent="0.25">
      <c r="I123" s="8"/>
      <c r="J123" s="6"/>
      <c r="K123" s="6"/>
      <c r="L123" s="6"/>
      <c r="M123" s="8"/>
      <c r="N123" s="10"/>
      <c r="O123" s="8"/>
    </row>
    <row r="124" spans="9:15" ht="19.5" customHeight="1" x14ac:dyDescent="0.25">
      <c r="I124" s="8"/>
      <c r="J124" s="6"/>
      <c r="K124" s="6"/>
      <c r="L124" s="6"/>
      <c r="M124" s="8"/>
      <c r="N124" s="10"/>
      <c r="O124" s="8"/>
    </row>
    <row r="125" spans="9:15" ht="19.5" customHeight="1" x14ac:dyDescent="0.25">
      <c r="I125" s="8"/>
      <c r="J125" s="6"/>
      <c r="K125" s="6"/>
      <c r="L125" s="6"/>
      <c r="M125" s="8"/>
      <c r="N125" s="10"/>
      <c r="O125" s="8"/>
    </row>
    <row r="126" spans="9:15" ht="19.5" customHeight="1" x14ac:dyDescent="0.25">
      <c r="I126" s="8"/>
      <c r="J126" s="6"/>
      <c r="K126" s="6"/>
      <c r="L126" s="6"/>
      <c r="M126" s="8"/>
      <c r="N126" s="10"/>
      <c r="O126" s="8"/>
    </row>
    <row r="127" spans="9:15" ht="19.5" customHeight="1" x14ac:dyDescent="0.25">
      <c r="I127" s="8"/>
      <c r="J127" s="6"/>
      <c r="K127" s="6"/>
      <c r="L127" s="6"/>
      <c r="M127" s="8"/>
      <c r="N127" s="10"/>
      <c r="O127" s="8"/>
    </row>
    <row r="128" spans="9:15" ht="19.5" customHeight="1" x14ac:dyDescent="0.25">
      <c r="I128" s="8"/>
      <c r="J128" s="6"/>
      <c r="K128" s="6"/>
      <c r="L128" s="6"/>
      <c r="M128" s="8"/>
      <c r="N128" s="10"/>
      <c r="O128" s="8"/>
    </row>
    <row r="129" spans="9:15" ht="19.5" customHeight="1" x14ac:dyDescent="0.25">
      <c r="I129" s="8"/>
      <c r="J129" s="6"/>
      <c r="K129" s="6"/>
      <c r="L129" s="6"/>
      <c r="M129" s="8"/>
      <c r="N129" s="10"/>
      <c r="O129" s="8"/>
    </row>
    <row r="130" spans="9:15" ht="19.5" customHeight="1" x14ac:dyDescent="0.25">
      <c r="I130" s="8"/>
      <c r="J130" s="6"/>
      <c r="K130" s="6"/>
      <c r="L130" s="6"/>
      <c r="M130" s="8"/>
      <c r="N130" s="10"/>
      <c r="O130" s="8"/>
    </row>
    <row r="131" spans="9:15" ht="19.5" customHeight="1" x14ac:dyDescent="0.25">
      <c r="I131" s="8"/>
      <c r="J131" s="6"/>
      <c r="K131" s="6"/>
      <c r="L131" s="6"/>
      <c r="M131" s="8"/>
      <c r="N131" s="10"/>
      <c r="O131" s="8"/>
    </row>
    <row r="132" spans="9:15" ht="19.5" customHeight="1" x14ac:dyDescent="0.25">
      <c r="I132" s="8"/>
      <c r="J132" s="6"/>
      <c r="K132" s="6"/>
      <c r="L132" s="6"/>
      <c r="M132" s="8"/>
      <c r="N132" s="10"/>
      <c r="O132" s="8"/>
    </row>
    <row r="133" spans="9:15" ht="19.5" customHeight="1" x14ac:dyDescent="0.25">
      <c r="I133" s="8"/>
      <c r="J133" s="6"/>
      <c r="K133" s="6"/>
      <c r="L133" s="6"/>
      <c r="M133" s="8"/>
      <c r="N133" s="10"/>
      <c r="O133" s="8"/>
    </row>
    <row r="134" spans="9:15" ht="19.5" customHeight="1" x14ac:dyDescent="0.25">
      <c r="I134" s="8"/>
      <c r="J134" s="6"/>
      <c r="K134" s="6"/>
      <c r="L134" s="6"/>
      <c r="M134" s="8"/>
      <c r="N134" s="10"/>
      <c r="O134" s="8"/>
    </row>
    <row r="135" spans="9:15" ht="19.5" customHeight="1" x14ac:dyDescent="0.25">
      <c r="I135" s="8"/>
      <c r="J135" s="6"/>
      <c r="K135" s="6"/>
      <c r="L135" s="6"/>
      <c r="M135" s="8"/>
      <c r="N135" s="10"/>
      <c r="O135" s="8"/>
    </row>
    <row r="136" spans="9:15" ht="19.5" customHeight="1" x14ac:dyDescent="0.25">
      <c r="I136" s="8"/>
      <c r="J136" s="6"/>
      <c r="K136" s="6"/>
      <c r="L136" s="6"/>
      <c r="M136" s="8"/>
      <c r="N136" s="10"/>
      <c r="O136" s="8"/>
    </row>
    <row r="137" spans="9:15" ht="19.5" customHeight="1" x14ac:dyDescent="0.25">
      <c r="I137" s="8"/>
      <c r="J137" s="6"/>
      <c r="K137" s="6"/>
      <c r="L137" s="6"/>
      <c r="M137" s="8"/>
      <c r="N137" s="10"/>
      <c r="O137" s="8"/>
    </row>
    <row r="138" spans="9:15" ht="19.5" customHeight="1" x14ac:dyDescent="0.25">
      <c r="I138" s="8"/>
      <c r="J138" s="6"/>
      <c r="K138" s="6"/>
      <c r="L138" s="6"/>
      <c r="M138" s="8"/>
      <c r="N138" s="10"/>
      <c r="O138" s="8"/>
    </row>
    <row r="139" spans="9:15" ht="19.5" customHeight="1" x14ac:dyDescent="0.25">
      <c r="I139" s="8"/>
      <c r="J139" s="6"/>
      <c r="K139" s="6"/>
      <c r="L139" s="6"/>
      <c r="M139" s="8"/>
      <c r="N139" s="10"/>
      <c r="O139" s="8"/>
    </row>
    <row r="140" spans="9:15" ht="19.5" customHeight="1" x14ac:dyDescent="0.25">
      <c r="I140" s="8"/>
      <c r="J140" s="6"/>
      <c r="K140" s="6"/>
      <c r="L140" s="6"/>
      <c r="M140" s="8"/>
      <c r="N140" s="10"/>
      <c r="O140" s="8"/>
    </row>
    <row r="141" spans="9:15" ht="19.5" customHeight="1" x14ac:dyDescent="0.25">
      <c r="I141" s="8"/>
      <c r="J141" s="6"/>
      <c r="K141" s="6"/>
      <c r="L141" s="6"/>
      <c r="M141" s="8"/>
      <c r="N141" s="10"/>
      <c r="O141" s="8"/>
    </row>
    <row r="142" spans="9:15" ht="19.5" customHeight="1" x14ac:dyDescent="0.25">
      <c r="I142" s="8"/>
      <c r="J142" s="6"/>
      <c r="K142" s="6"/>
      <c r="L142" s="6"/>
      <c r="M142" s="8"/>
      <c r="N142" s="10"/>
      <c r="O142" s="8"/>
    </row>
    <row r="143" spans="9:15" ht="19.5" customHeight="1" x14ac:dyDescent="0.25">
      <c r="I143" s="8"/>
      <c r="J143" s="6"/>
      <c r="K143" s="6"/>
      <c r="L143" s="6"/>
      <c r="M143" s="8"/>
      <c r="N143" s="10"/>
      <c r="O143" s="8"/>
    </row>
    <row r="144" spans="9:15" ht="19.5" customHeight="1" x14ac:dyDescent="0.25">
      <c r="I144" s="8"/>
      <c r="J144" s="6"/>
      <c r="K144" s="6"/>
      <c r="L144" s="6"/>
      <c r="M144" s="8"/>
      <c r="N144" s="10"/>
      <c r="O144" s="8"/>
    </row>
    <row r="145" spans="9:15" ht="19.5" customHeight="1" x14ac:dyDescent="0.25">
      <c r="I145" s="8"/>
      <c r="J145" s="6"/>
      <c r="K145" s="6"/>
      <c r="L145" s="6"/>
      <c r="M145" s="8"/>
      <c r="N145" s="10"/>
      <c r="O145" s="8"/>
    </row>
    <row r="146" spans="9:15" ht="19.5" customHeight="1" x14ac:dyDescent="0.25">
      <c r="I146" s="8"/>
      <c r="J146" s="6"/>
      <c r="K146" s="6"/>
      <c r="L146" s="6"/>
      <c r="M146" s="8"/>
      <c r="N146" s="10"/>
      <c r="O146" s="8"/>
    </row>
    <row r="147" spans="9:15" ht="19.5" customHeight="1" x14ac:dyDescent="0.25">
      <c r="I147" s="8"/>
      <c r="J147" s="6"/>
      <c r="K147" s="6"/>
      <c r="L147" s="6"/>
      <c r="M147" s="8"/>
      <c r="N147" s="10"/>
      <c r="O147" s="8"/>
    </row>
    <row r="148" spans="9:15" ht="19.5" customHeight="1" x14ac:dyDescent="0.25">
      <c r="I148" s="8"/>
      <c r="J148" s="6"/>
      <c r="K148" s="6"/>
      <c r="L148" s="6"/>
      <c r="M148" s="8"/>
      <c r="N148" s="10"/>
      <c r="O148" s="8"/>
    </row>
    <row r="149" spans="9:15" ht="19.5" customHeight="1" x14ac:dyDescent="0.25">
      <c r="I149" s="8"/>
      <c r="J149" s="6"/>
      <c r="K149" s="6"/>
      <c r="L149" s="6"/>
      <c r="M149" s="8"/>
      <c r="N149" s="10"/>
      <c r="O149" s="8"/>
    </row>
    <row r="150" spans="9:15" ht="19.5" customHeight="1" x14ac:dyDescent="0.25">
      <c r="I150" s="8"/>
      <c r="J150" s="6"/>
      <c r="K150" s="6"/>
      <c r="L150" s="6"/>
      <c r="M150" s="8"/>
      <c r="N150" s="10"/>
      <c r="O150" s="8"/>
    </row>
    <row r="151" spans="9:15" ht="19.5" customHeight="1" x14ac:dyDescent="0.25">
      <c r="I151" s="8"/>
      <c r="J151" s="6"/>
      <c r="K151" s="6"/>
      <c r="L151" s="6"/>
      <c r="M151" s="8"/>
      <c r="N151" s="10"/>
      <c r="O151" s="8"/>
    </row>
    <row r="152" spans="9:15" ht="19.5" customHeight="1" x14ac:dyDescent="0.25">
      <c r="I152" s="8"/>
      <c r="J152" s="6"/>
      <c r="K152" s="6"/>
      <c r="L152" s="6"/>
      <c r="M152" s="8"/>
      <c r="N152" s="10"/>
      <c r="O152" s="8"/>
    </row>
    <row r="153" spans="9:15" ht="19.5" customHeight="1" x14ac:dyDescent="0.25">
      <c r="I153" s="8"/>
      <c r="J153" s="6"/>
      <c r="K153" s="6"/>
      <c r="L153" s="6"/>
      <c r="M153" s="8"/>
      <c r="N153" s="10"/>
      <c r="O153" s="8"/>
    </row>
    <row r="154" spans="9:15" ht="19.5" customHeight="1" x14ac:dyDescent="0.25">
      <c r="I154" s="8"/>
      <c r="J154" s="6"/>
      <c r="K154" s="6"/>
      <c r="L154" s="6"/>
      <c r="M154" s="8"/>
      <c r="N154" s="10"/>
      <c r="O154" s="8"/>
    </row>
    <row r="155" spans="9:15" ht="19.5" customHeight="1" x14ac:dyDescent="0.25">
      <c r="I155" s="8"/>
      <c r="J155" s="6"/>
      <c r="K155" s="6"/>
      <c r="L155" s="6"/>
      <c r="M155" s="8"/>
      <c r="N155" s="10"/>
      <c r="O155" s="8"/>
    </row>
    <row r="156" spans="9:15" ht="19.5" customHeight="1" x14ac:dyDescent="0.25">
      <c r="I156" s="8"/>
      <c r="J156" s="6"/>
      <c r="K156" s="6"/>
      <c r="L156" s="6"/>
      <c r="M156" s="8"/>
      <c r="N156" s="10"/>
      <c r="O156" s="8"/>
    </row>
    <row r="157" spans="9:15" ht="19.5" customHeight="1" x14ac:dyDescent="0.25">
      <c r="I157" s="8"/>
      <c r="J157" s="6"/>
      <c r="K157" s="6"/>
      <c r="L157" s="6"/>
      <c r="M157" s="8"/>
      <c r="N157" s="10"/>
      <c r="O157" s="8"/>
    </row>
    <row r="158" spans="9:15" ht="19.5" customHeight="1" x14ac:dyDescent="0.25">
      <c r="I158" s="8"/>
      <c r="J158" s="6"/>
      <c r="K158" s="6"/>
      <c r="L158" s="6"/>
      <c r="M158" s="8"/>
      <c r="N158" s="10"/>
      <c r="O158" s="8"/>
    </row>
    <row r="159" spans="9:15" ht="19.5" customHeight="1" x14ac:dyDescent="0.25">
      <c r="I159" s="8"/>
      <c r="J159" s="6"/>
      <c r="K159" s="6"/>
      <c r="L159" s="6"/>
      <c r="M159" s="8"/>
      <c r="N159" s="10"/>
      <c r="O159" s="8"/>
    </row>
    <row r="160" spans="9:15" ht="19.5" customHeight="1" x14ac:dyDescent="0.25">
      <c r="I160" s="8"/>
      <c r="J160" s="6"/>
      <c r="K160" s="6"/>
      <c r="L160" s="6"/>
      <c r="M160" s="8"/>
      <c r="N160" s="10"/>
      <c r="O160" s="8"/>
    </row>
    <row r="161" spans="9:15" ht="19.5" customHeight="1" x14ac:dyDescent="0.25">
      <c r="I161" s="8"/>
      <c r="J161" s="6"/>
      <c r="K161" s="6"/>
      <c r="L161" s="6"/>
      <c r="M161" s="8"/>
      <c r="N161" s="10"/>
      <c r="O161" s="8"/>
    </row>
    <row r="162" spans="9:15" ht="19.5" customHeight="1" x14ac:dyDescent="0.25">
      <c r="I162" s="8"/>
      <c r="J162" s="6"/>
      <c r="K162" s="6"/>
      <c r="L162" s="6"/>
      <c r="M162" s="8"/>
      <c r="N162" s="10"/>
      <c r="O162" s="8"/>
    </row>
    <row r="163" spans="9:15" ht="19.5" customHeight="1" x14ac:dyDescent="0.25">
      <c r="I163" s="8"/>
      <c r="J163" s="6"/>
      <c r="K163" s="6"/>
      <c r="L163" s="6"/>
      <c r="M163" s="8"/>
      <c r="N163" s="10"/>
      <c r="O163" s="8"/>
    </row>
    <row r="164" spans="9:15" ht="19.5" customHeight="1" x14ac:dyDescent="0.25">
      <c r="I164" s="8"/>
      <c r="J164" s="6"/>
      <c r="K164" s="6"/>
      <c r="L164" s="6"/>
      <c r="M164" s="8"/>
      <c r="N164" s="10"/>
      <c r="O164" s="8"/>
    </row>
    <row r="165" spans="9:15" ht="19.5" customHeight="1" x14ac:dyDescent="0.25">
      <c r="I165" s="8"/>
      <c r="J165" s="6"/>
      <c r="K165" s="6"/>
      <c r="L165" s="6"/>
      <c r="M165" s="8"/>
      <c r="N165" s="10"/>
      <c r="O165" s="8"/>
    </row>
    <row r="166" spans="9:15" ht="19.5" customHeight="1" x14ac:dyDescent="0.25">
      <c r="I166" s="8"/>
      <c r="J166" s="6"/>
      <c r="K166" s="6"/>
      <c r="L166" s="6"/>
      <c r="M166" s="8"/>
      <c r="N166" s="10"/>
      <c r="O166" s="8"/>
    </row>
    <row r="167" spans="9:15" ht="19.5" customHeight="1" x14ac:dyDescent="0.25">
      <c r="I167" s="8"/>
      <c r="J167" s="6"/>
      <c r="K167" s="6"/>
      <c r="L167" s="6"/>
      <c r="M167" s="8"/>
      <c r="N167" s="10"/>
      <c r="O167" s="8"/>
    </row>
    <row r="168" spans="9:15" ht="19.5" customHeight="1" x14ac:dyDescent="0.25">
      <c r="I168" s="8"/>
      <c r="J168" s="6"/>
      <c r="K168" s="6"/>
      <c r="L168" s="6"/>
      <c r="M168" s="8"/>
      <c r="N168" s="10"/>
      <c r="O168" s="8"/>
    </row>
    <row r="169" spans="9:15" ht="19.5" customHeight="1" x14ac:dyDescent="0.25">
      <c r="I169" s="8"/>
      <c r="J169" s="6"/>
      <c r="K169" s="6"/>
      <c r="L169" s="6"/>
      <c r="M169" s="8"/>
      <c r="N169" s="10"/>
      <c r="O169" s="8"/>
    </row>
    <row r="170" spans="9:15" ht="19.5" customHeight="1" x14ac:dyDescent="0.25">
      <c r="I170" s="8"/>
      <c r="J170" s="6"/>
      <c r="K170" s="6"/>
      <c r="L170" s="6"/>
      <c r="M170" s="8"/>
      <c r="N170" s="10"/>
      <c r="O170" s="8"/>
    </row>
    <row r="171" spans="9:15" ht="19.5" customHeight="1" x14ac:dyDescent="0.25">
      <c r="I171" s="8"/>
      <c r="J171" s="6"/>
      <c r="K171" s="6"/>
      <c r="L171" s="6"/>
      <c r="M171" s="8"/>
      <c r="N171" s="10"/>
      <c r="O171" s="8"/>
    </row>
    <row r="172" spans="9:15" ht="19.5" customHeight="1" x14ac:dyDescent="0.25">
      <c r="I172" s="8"/>
      <c r="J172" s="6"/>
      <c r="K172" s="6"/>
      <c r="L172" s="6"/>
      <c r="M172" s="8"/>
      <c r="N172" s="10"/>
      <c r="O172" s="8"/>
    </row>
    <row r="173" spans="9:15" ht="19.5" customHeight="1" x14ac:dyDescent="0.25">
      <c r="I173" s="8"/>
      <c r="J173" s="6"/>
      <c r="K173" s="6"/>
      <c r="L173" s="6"/>
      <c r="M173" s="8"/>
      <c r="N173" s="10"/>
      <c r="O173" s="8"/>
    </row>
    <row r="174" spans="9:15" ht="19.5" customHeight="1" x14ac:dyDescent="0.25">
      <c r="I174" s="8"/>
      <c r="J174" s="6"/>
      <c r="K174" s="6"/>
      <c r="L174" s="6"/>
      <c r="M174" s="8"/>
      <c r="N174" s="10"/>
      <c r="O174" s="8"/>
    </row>
    <row r="175" spans="9:15" ht="19.5" customHeight="1" x14ac:dyDescent="0.25">
      <c r="I175" s="8"/>
      <c r="J175" s="6"/>
      <c r="K175" s="6"/>
      <c r="L175" s="6"/>
      <c r="M175" s="8"/>
      <c r="N175" s="10"/>
      <c r="O175" s="8"/>
    </row>
    <row r="176" spans="9:15" ht="19.5" customHeight="1" x14ac:dyDescent="0.25">
      <c r="I176" s="8"/>
      <c r="J176" s="6"/>
      <c r="K176" s="6"/>
      <c r="L176" s="6"/>
      <c r="M176" s="8"/>
      <c r="N176" s="10"/>
      <c r="O176" s="8"/>
    </row>
    <row r="177" spans="9:15" ht="19.5" customHeight="1" x14ac:dyDescent="0.25">
      <c r="I177" s="8"/>
      <c r="J177" s="6"/>
      <c r="K177" s="6"/>
      <c r="L177" s="6"/>
      <c r="M177" s="8"/>
      <c r="N177" s="10"/>
      <c r="O177" s="8"/>
    </row>
    <row r="178" spans="9:15" ht="19.5" customHeight="1" x14ac:dyDescent="0.25">
      <c r="I178" s="8"/>
      <c r="J178" s="6"/>
      <c r="K178" s="6"/>
      <c r="L178" s="6"/>
      <c r="M178" s="8"/>
      <c r="N178" s="10"/>
      <c r="O178" s="8"/>
    </row>
    <row r="179" spans="9:15" ht="19.5" customHeight="1" x14ac:dyDescent="0.25">
      <c r="I179" s="8"/>
      <c r="J179" s="6"/>
      <c r="K179" s="6"/>
      <c r="L179" s="6"/>
      <c r="M179" s="8"/>
      <c r="N179" s="10"/>
      <c r="O179" s="8"/>
    </row>
    <row r="180" spans="9:15" ht="19.5" customHeight="1" x14ac:dyDescent="0.25">
      <c r="I180" s="8"/>
      <c r="J180" s="6"/>
      <c r="K180" s="6"/>
      <c r="L180" s="6"/>
      <c r="M180" s="8"/>
      <c r="N180" s="10"/>
      <c r="O180" s="8"/>
    </row>
    <row r="181" spans="9:15" ht="19.5" customHeight="1" x14ac:dyDescent="0.25">
      <c r="I181" s="8"/>
      <c r="J181" s="6"/>
      <c r="K181" s="6"/>
      <c r="L181" s="6"/>
      <c r="M181" s="8"/>
      <c r="N181" s="10"/>
      <c r="O181" s="8"/>
    </row>
    <row r="182" spans="9:15" ht="19.5" customHeight="1" x14ac:dyDescent="0.25">
      <c r="I182" s="8"/>
      <c r="J182" s="6"/>
      <c r="K182" s="6"/>
      <c r="L182" s="6"/>
      <c r="M182" s="8"/>
      <c r="N182" s="10"/>
      <c r="O182" s="8"/>
    </row>
    <row r="183" spans="9:15" ht="19.5" customHeight="1" x14ac:dyDescent="0.25">
      <c r="I183" s="8"/>
      <c r="J183" s="6"/>
      <c r="K183" s="6"/>
      <c r="L183" s="6"/>
      <c r="M183" s="8"/>
      <c r="N183" s="10"/>
      <c r="O183" s="8"/>
    </row>
    <row r="184" spans="9:15" ht="19.5" customHeight="1" x14ac:dyDescent="0.25">
      <c r="I184" s="8"/>
      <c r="J184" s="6"/>
      <c r="K184" s="6"/>
      <c r="L184" s="6"/>
      <c r="M184" s="8"/>
      <c r="N184" s="10"/>
      <c r="O184" s="8"/>
    </row>
    <row r="185" spans="9:15" ht="19.5" customHeight="1" x14ac:dyDescent="0.25">
      <c r="I185" s="8"/>
      <c r="J185" s="6"/>
      <c r="K185" s="6"/>
      <c r="L185" s="6"/>
      <c r="M185" s="8"/>
      <c r="N185" s="10"/>
      <c r="O185" s="8"/>
    </row>
    <row r="186" spans="9:15" ht="19.5" customHeight="1" x14ac:dyDescent="0.25">
      <c r="I186" s="8"/>
      <c r="J186" s="6"/>
      <c r="K186" s="6"/>
      <c r="L186" s="6"/>
      <c r="M186" s="8"/>
      <c r="N186" s="10"/>
      <c r="O186" s="8"/>
    </row>
    <row r="187" spans="9:15" ht="19.5" customHeight="1" x14ac:dyDescent="0.25">
      <c r="I187" s="8"/>
      <c r="J187" s="6"/>
      <c r="K187" s="6"/>
      <c r="L187" s="6"/>
      <c r="M187" s="8"/>
      <c r="N187" s="10"/>
      <c r="O187" s="8"/>
    </row>
    <row r="188" spans="9:15" ht="19.5" customHeight="1" x14ac:dyDescent="0.25">
      <c r="I188" s="8"/>
      <c r="J188" s="6"/>
      <c r="K188" s="6"/>
      <c r="L188" s="6"/>
      <c r="M188" s="8"/>
      <c r="N188" s="10"/>
      <c r="O188" s="8"/>
    </row>
    <row r="189" spans="9:15" ht="19.5" customHeight="1" x14ac:dyDescent="0.25">
      <c r="I189" s="8"/>
      <c r="J189" s="6"/>
      <c r="K189" s="6"/>
      <c r="L189" s="6"/>
      <c r="M189" s="8"/>
      <c r="N189" s="10"/>
      <c r="O189" s="8"/>
    </row>
    <row r="190" spans="9:15" ht="19.5" customHeight="1" x14ac:dyDescent="0.25">
      <c r="I190" s="8"/>
      <c r="J190" s="6"/>
      <c r="K190" s="6"/>
      <c r="L190" s="6"/>
      <c r="M190" s="8"/>
      <c r="N190" s="10"/>
      <c r="O190" s="8"/>
    </row>
    <row r="191" spans="9:15" ht="19.5" customHeight="1" x14ac:dyDescent="0.25">
      <c r="I191" s="8"/>
      <c r="J191" s="6"/>
      <c r="K191" s="6"/>
      <c r="L191" s="6"/>
      <c r="M191" s="8"/>
      <c r="N191" s="10"/>
      <c r="O191" s="8"/>
    </row>
    <row r="192" spans="9:15" ht="19.5" customHeight="1" x14ac:dyDescent="0.25">
      <c r="I192" s="8"/>
      <c r="J192" s="6"/>
      <c r="K192" s="6"/>
      <c r="L192" s="6"/>
      <c r="M192" s="8"/>
      <c r="N192" s="10"/>
      <c r="O192" s="8"/>
    </row>
    <row r="193" spans="9:15" ht="19.5" customHeight="1" x14ac:dyDescent="0.25">
      <c r="I193" s="8"/>
      <c r="J193" s="6"/>
      <c r="K193" s="6"/>
      <c r="L193" s="6"/>
      <c r="M193" s="8"/>
      <c r="N193" s="10"/>
      <c r="O193" s="8"/>
    </row>
    <row r="194" spans="9:15" ht="19.5" customHeight="1" x14ac:dyDescent="0.25">
      <c r="I194" s="8"/>
      <c r="J194" s="6"/>
      <c r="K194" s="6"/>
      <c r="L194" s="6"/>
      <c r="M194" s="8"/>
      <c r="N194" s="10"/>
      <c r="O194" s="8"/>
    </row>
    <row r="195" spans="9:15" ht="19.5" customHeight="1" x14ac:dyDescent="0.25">
      <c r="I195" s="8"/>
      <c r="J195" s="6"/>
      <c r="K195" s="6"/>
      <c r="L195" s="6"/>
      <c r="M195" s="8"/>
      <c r="N195" s="10"/>
      <c r="O195" s="8"/>
    </row>
    <row r="196" spans="9:15" ht="19.5" customHeight="1" x14ac:dyDescent="0.25">
      <c r="I196" s="8"/>
      <c r="J196" s="6"/>
      <c r="K196" s="6"/>
      <c r="L196" s="6"/>
      <c r="M196" s="8"/>
      <c r="N196" s="10"/>
      <c r="O196" s="8"/>
    </row>
    <row r="197" spans="9:15" ht="19.5" customHeight="1" x14ac:dyDescent="0.25">
      <c r="I197" s="8"/>
      <c r="J197" s="6"/>
      <c r="K197" s="6"/>
      <c r="L197" s="6"/>
      <c r="M197" s="8"/>
      <c r="N197" s="10"/>
      <c r="O197" s="8"/>
    </row>
    <row r="198" spans="9:15" ht="19.5" customHeight="1" x14ac:dyDescent="0.25">
      <c r="I198" s="8"/>
      <c r="J198" s="6"/>
      <c r="K198" s="6"/>
      <c r="L198" s="6"/>
      <c r="M198" s="8"/>
      <c r="N198" s="10"/>
      <c r="O198" s="8"/>
    </row>
    <row r="199" spans="9:15" ht="19.5" customHeight="1" x14ac:dyDescent="0.25">
      <c r="I199" s="8"/>
      <c r="J199" s="6"/>
      <c r="K199" s="6"/>
      <c r="L199" s="6"/>
      <c r="M199" s="8"/>
      <c r="N199" s="10"/>
      <c r="O199" s="8"/>
    </row>
    <row r="200" spans="9:15" ht="19.5" customHeight="1" x14ac:dyDescent="0.25">
      <c r="I200" s="8"/>
      <c r="J200" s="6"/>
      <c r="K200" s="6"/>
      <c r="L200" s="6"/>
      <c r="M200" s="8"/>
      <c r="N200" s="10"/>
      <c r="O200" s="8"/>
    </row>
    <row r="201" spans="9:15" ht="19.5" customHeight="1" x14ac:dyDescent="0.25">
      <c r="I201" s="8"/>
      <c r="J201" s="6"/>
      <c r="K201" s="6"/>
      <c r="L201" s="6"/>
      <c r="M201" s="8"/>
      <c r="N201" s="10"/>
      <c r="O201" s="8"/>
    </row>
    <row r="202" spans="9:15" ht="19.5" customHeight="1" x14ac:dyDescent="0.25">
      <c r="I202" s="8"/>
      <c r="J202" s="6"/>
      <c r="K202" s="6"/>
      <c r="L202" s="6"/>
      <c r="M202" s="8"/>
      <c r="N202" s="10"/>
      <c r="O202" s="8"/>
    </row>
    <row r="203" spans="9:15" ht="19.5" customHeight="1" x14ac:dyDescent="0.25">
      <c r="I203" s="8"/>
      <c r="J203" s="6"/>
      <c r="K203" s="6"/>
      <c r="L203" s="6"/>
      <c r="M203" s="8"/>
      <c r="N203" s="10"/>
      <c r="O203" s="8"/>
    </row>
  </sheetData>
  <dataValidations count="3">
    <dataValidation type="list" allowBlank="1" showInputMessage="1" showErrorMessage="1" sqref="L5:L19 L23:L203" xr:uid="{28E1260E-96E3-4917-A41D-24339D0AA488}">
      <formula1>$H$7:$H$24</formula1>
    </dataValidation>
    <dataValidation type="list" allowBlank="1" showInputMessage="1" showErrorMessage="1" sqref="K5:K19 K23:K203" xr:uid="{90EC5A40-8749-458F-BB5B-3070A738AA45}">
      <formula1>$B$52:$B$57</formula1>
    </dataValidation>
    <dataValidation type="list" allowBlank="1" showInputMessage="1" showErrorMessage="1" sqref="J5:J19 J23:J203" xr:uid="{4D9A15FB-B8BA-408D-843C-F2A37D2A7047}">
      <formula1>$A$52:$A$55</formula1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72E0-ACEC-4A46-A005-8708A951B55A}">
  <dimension ref="A1:O205"/>
  <sheetViews>
    <sheetView topLeftCell="I11" zoomScaleNormal="100" workbookViewId="0">
      <selection activeCell="L21" sqref="L21"/>
    </sheetView>
  </sheetViews>
  <sheetFormatPr defaultRowHeight="15" x14ac:dyDescent="0.25"/>
  <cols>
    <col min="1" max="7" width="3.28515625" hidden="1" customWidth="1"/>
    <col min="8" max="8" width="30.42578125" hidden="1" customWidth="1"/>
    <col min="9" max="9" width="13" customWidth="1"/>
    <col min="10" max="10" width="20.42578125" customWidth="1"/>
    <col min="11" max="11" width="15.7109375" customWidth="1"/>
    <col min="12" max="12" width="28" bestFit="1" customWidth="1"/>
    <col min="13" max="13" width="13.140625" customWidth="1"/>
    <col min="14" max="14" width="78.140625" customWidth="1"/>
    <col min="15" max="15" width="16.140625" customWidth="1"/>
  </cols>
  <sheetData>
    <row r="1" spans="1:15" ht="26.25" x14ac:dyDescent="0.4">
      <c r="I1" s="13" t="s">
        <v>42</v>
      </c>
    </row>
    <row r="2" spans="1:15" ht="3.75" customHeight="1" x14ac:dyDescent="0.4">
      <c r="I2" s="11"/>
      <c r="J2" s="12"/>
      <c r="K2" s="12"/>
      <c r="L2" s="12"/>
      <c r="M2" s="12"/>
      <c r="N2" s="12"/>
      <c r="O2" s="12"/>
    </row>
    <row r="3" spans="1:15" ht="15.75" thickBot="1" x14ac:dyDescent="0.3"/>
    <row r="4" spans="1:15" x14ac:dyDescent="0.25">
      <c r="I4" s="14" t="s">
        <v>43</v>
      </c>
      <c r="J4" s="14" t="s">
        <v>0</v>
      </c>
      <c r="K4" s="14" t="s">
        <v>1</v>
      </c>
      <c r="L4" s="15" t="s">
        <v>44</v>
      </c>
      <c r="M4" s="15" t="s">
        <v>45</v>
      </c>
      <c r="N4" s="15" t="s">
        <v>46</v>
      </c>
      <c r="O4" s="16" t="s">
        <v>47</v>
      </c>
    </row>
    <row r="5" spans="1:15" s="2" customFormat="1" ht="19.5" customHeight="1" x14ac:dyDescent="0.25">
      <c r="I5" s="18">
        <v>44116</v>
      </c>
      <c r="J5" s="10" t="s">
        <v>50</v>
      </c>
      <c r="K5" s="10" t="s">
        <v>6</v>
      </c>
      <c r="L5" s="10" t="s">
        <v>24</v>
      </c>
      <c r="M5" s="10" t="s">
        <v>64</v>
      </c>
      <c r="N5" s="10" t="s">
        <v>74</v>
      </c>
      <c r="O5" s="8">
        <v>5</v>
      </c>
    </row>
    <row r="6" spans="1:15" s="2" customFormat="1" ht="19.5" customHeight="1" x14ac:dyDescent="0.25">
      <c r="H6" s="2" t="s">
        <v>48</v>
      </c>
      <c r="I6" s="18">
        <v>44116</v>
      </c>
      <c r="J6" s="10" t="s">
        <v>50</v>
      </c>
      <c r="K6" s="10" t="s">
        <v>10</v>
      </c>
      <c r="L6" s="10" t="s">
        <v>29</v>
      </c>
      <c r="M6" s="10"/>
      <c r="N6" s="10" t="s">
        <v>75</v>
      </c>
      <c r="O6" s="8">
        <v>2</v>
      </c>
    </row>
    <row r="7" spans="1:15" ht="19.5" customHeight="1" x14ac:dyDescent="0.25">
      <c r="A7" s="2" t="s">
        <v>0</v>
      </c>
      <c r="B7" s="2" t="s">
        <v>1</v>
      </c>
      <c r="C7" s="2" t="s">
        <v>48</v>
      </c>
      <c r="D7" s="2" t="s">
        <v>55</v>
      </c>
      <c r="E7" s="2" t="s">
        <v>56</v>
      </c>
      <c r="F7" s="2" t="s">
        <v>57</v>
      </c>
      <c r="G7" s="2"/>
      <c r="H7" s="2"/>
      <c r="I7" s="18">
        <v>44116</v>
      </c>
      <c r="J7" s="10" t="s">
        <v>50</v>
      </c>
      <c r="K7" s="10" t="s">
        <v>10</v>
      </c>
      <c r="L7" s="10" t="s">
        <v>32</v>
      </c>
      <c r="M7" s="10"/>
      <c r="N7" s="10" t="s">
        <v>67</v>
      </c>
      <c r="O7" s="8">
        <v>1</v>
      </c>
    </row>
    <row r="8" spans="1:15" ht="19.5" customHeight="1" x14ac:dyDescent="0.25">
      <c r="A8" s="2"/>
      <c r="B8" s="2"/>
      <c r="C8" s="2"/>
      <c r="D8" s="2"/>
      <c r="E8" s="2"/>
      <c r="F8" s="2"/>
      <c r="G8" s="2"/>
      <c r="H8" s="2"/>
      <c r="I8" s="18"/>
      <c r="J8" s="10"/>
      <c r="K8" s="10"/>
      <c r="L8" s="10"/>
      <c r="M8" s="10"/>
      <c r="N8" s="10"/>
      <c r="O8" s="8">
        <f>SUM(O5:O7)</f>
        <v>8</v>
      </c>
    </row>
    <row r="9" spans="1:15" ht="19.5" customHeight="1" x14ac:dyDescent="0.25">
      <c r="A9" t="s">
        <v>59</v>
      </c>
      <c r="B9" t="s">
        <v>6</v>
      </c>
      <c r="C9" s="4" t="s">
        <v>5</v>
      </c>
      <c r="D9" s="2">
        <f>ROWS($A$9:A9)</f>
        <v>1</v>
      </c>
      <c r="E9" s="2" t="e">
        <f>IF(#REF!=A9,D9,"")</f>
        <v>#REF!</v>
      </c>
      <c r="F9" s="2" t="str">
        <f>IFERROR(SMALL($E$9:$E$53,ROWS($E$9:E9)),"")</f>
        <v/>
      </c>
      <c r="G9" s="2"/>
      <c r="H9" s="2" t="str" cm="1">
        <f t="array" ref="H9">IFERROR(INDEX($C$9:$C$53,$F9,COLUMNS($G$9:G9)),"")</f>
        <v/>
      </c>
      <c r="I9" s="18">
        <v>44117</v>
      </c>
      <c r="J9" s="10" t="s">
        <v>50</v>
      </c>
      <c r="K9" s="10" t="s">
        <v>6</v>
      </c>
      <c r="L9" s="10" t="s">
        <v>24</v>
      </c>
      <c r="M9" s="10" t="s">
        <v>76</v>
      </c>
      <c r="N9" s="10" t="s">
        <v>77</v>
      </c>
      <c r="O9" s="8">
        <v>5</v>
      </c>
    </row>
    <row r="10" spans="1:15" ht="19.5" customHeight="1" x14ac:dyDescent="0.25">
      <c r="A10" t="s">
        <v>59</v>
      </c>
      <c r="B10" t="s">
        <v>10</v>
      </c>
      <c r="C10" s="3" t="s">
        <v>7</v>
      </c>
      <c r="D10" s="2">
        <f>ROWS($A$9:A10)</f>
        <v>2</v>
      </c>
      <c r="E10" s="2" t="e">
        <f>IF(#REF!=A10,D10,"")</f>
        <v>#REF!</v>
      </c>
      <c r="F10" s="2" t="str">
        <f>IFERROR(SMALL($E$9:$E$53,ROWS($E$9:E10)),"")</f>
        <v/>
      </c>
      <c r="G10" s="2"/>
      <c r="H10" s="2" t="str" cm="1">
        <f t="array" ref="H10">IFERROR(INDEX($C$9:$C$53,$F10,COLUMNS($G$9:G10)),"")</f>
        <v/>
      </c>
      <c r="I10" s="18">
        <v>44117</v>
      </c>
      <c r="J10" s="10" t="s">
        <v>50</v>
      </c>
      <c r="K10" s="10" t="s">
        <v>10</v>
      </c>
      <c r="L10" s="10" t="s">
        <v>29</v>
      </c>
      <c r="M10" s="10"/>
      <c r="N10" s="10" t="s">
        <v>78</v>
      </c>
      <c r="O10" s="8">
        <v>2</v>
      </c>
    </row>
    <row r="11" spans="1:15" ht="19.5" customHeight="1" x14ac:dyDescent="0.25">
      <c r="A11" t="s">
        <v>59</v>
      </c>
      <c r="B11" t="s">
        <v>14</v>
      </c>
      <c r="C11" s="3" t="s">
        <v>12</v>
      </c>
      <c r="D11" s="2">
        <f>ROWS($A$9:A11)</f>
        <v>3</v>
      </c>
      <c r="E11" s="2" t="e">
        <f>IF(#REF!=A11,D11,"")</f>
        <v>#REF!</v>
      </c>
      <c r="F11" s="2" t="str">
        <f>IFERROR(SMALL($E$9:$E$53,ROWS($E$9:E11)),"")</f>
        <v/>
      </c>
      <c r="G11" s="2"/>
      <c r="H11" s="2" t="str" cm="1">
        <f t="array" ref="H11">IFERROR(INDEX($C$9:$C$53,$F11,COLUMNS($G$9:G11)),"")</f>
        <v/>
      </c>
      <c r="I11" s="18">
        <v>44117</v>
      </c>
      <c r="J11" s="10" t="s">
        <v>50</v>
      </c>
      <c r="K11" s="10" t="s">
        <v>10</v>
      </c>
      <c r="L11" s="10" t="s">
        <v>32</v>
      </c>
      <c r="M11" s="10"/>
      <c r="N11" s="10" t="s">
        <v>67</v>
      </c>
      <c r="O11" s="8">
        <v>1</v>
      </c>
    </row>
    <row r="12" spans="1:15" ht="19.5" customHeight="1" x14ac:dyDescent="0.25">
      <c r="C12" s="3"/>
      <c r="D12" s="2"/>
      <c r="E12" s="2"/>
      <c r="F12" s="2"/>
      <c r="G12" s="2"/>
      <c r="H12" s="2"/>
      <c r="I12" s="18"/>
      <c r="J12" s="10"/>
      <c r="K12" s="10"/>
      <c r="L12" s="10"/>
      <c r="M12" s="10"/>
      <c r="N12" s="10"/>
      <c r="O12" s="8">
        <f>SUM(O9:O11)</f>
        <v>8</v>
      </c>
    </row>
    <row r="13" spans="1:15" ht="19.5" customHeight="1" x14ac:dyDescent="0.25">
      <c r="A13" t="s">
        <v>59</v>
      </c>
      <c r="B13" t="s">
        <v>18</v>
      </c>
      <c r="C13" s="3" t="s">
        <v>16</v>
      </c>
      <c r="D13" s="2">
        <f>ROWS($A$9:A13)</f>
        <v>5</v>
      </c>
      <c r="E13" s="2" t="e">
        <f>IF(#REF!=A13,D13,"")</f>
        <v>#REF!</v>
      </c>
      <c r="F13" s="2" t="str">
        <f>IFERROR(SMALL($E$9:$E$53,ROWS($E$9:E13)),"")</f>
        <v/>
      </c>
      <c r="G13" s="2"/>
      <c r="H13" s="2" t="str" cm="1">
        <f t="array" ref="H13">IFERROR(INDEX($C$9:$C$53,$F13,COLUMNS($G$9:G13)),"")</f>
        <v/>
      </c>
      <c r="I13" s="18">
        <v>44118</v>
      </c>
      <c r="J13" s="10" t="s">
        <v>50</v>
      </c>
      <c r="K13" s="10" t="s">
        <v>6</v>
      </c>
      <c r="L13" s="10" t="s">
        <v>24</v>
      </c>
      <c r="M13" s="10" t="s">
        <v>76</v>
      </c>
      <c r="N13" s="10" t="s">
        <v>79</v>
      </c>
      <c r="O13" s="8">
        <v>6</v>
      </c>
    </row>
    <row r="14" spans="1:15" ht="19.5" customHeight="1" x14ac:dyDescent="0.25">
      <c r="A14" t="s">
        <v>59</v>
      </c>
      <c r="B14" t="s">
        <v>22</v>
      </c>
      <c r="C14" s="3" t="s">
        <v>20</v>
      </c>
      <c r="D14" s="2">
        <f>ROWS($A$9:A14)</f>
        <v>6</v>
      </c>
      <c r="E14" s="2" t="e">
        <f>IF(#REF!=A14,D14,"")</f>
        <v>#REF!</v>
      </c>
      <c r="F14" s="2" t="str">
        <f>IFERROR(SMALL($E$9:$E$53,ROWS($E$9:E14)),"")</f>
        <v/>
      </c>
      <c r="G14" s="2"/>
      <c r="H14" s="2" t="str" cm="1">
        <f t="array" ref="H14">IFERROR(INDEX($C$9:$C$53,$F14,COLUMNS($G$9:G14)),"")</f>
        <v/>
      </c>
      <c r="I14" s="18">
        <v>44118</v>
      </c>
      <c r="J14" s="10" t="s">
        <v>50</v>
      </c>
      <c r="K14" s="10" t="s">
        <v>10</v>
      </c>
      <c r="L14" s="10" t="s">
        <v>29</v>
      </c>
      <c r="M14" s="10"/>
      <c r="N14" s="10" t="s">
        <v>80</v>
      </c>
      <c r="O14" s="8">
        <v>1</v>
      </c>
    </row>
    <row r="15" spans="1:15" ht="19.5" customHeight="1" x14ac:dyDescent="0.25">
      <c r="A15" t="s">
        <v>59</v>
      </c>
      <c r="C15" s="3" t="s">
        <v>23</v>
      </c>
      <c r="D15" s="2">
        <f>ROWS($A$9:A15)</f>
        <v>7</v>
      </c>
      <c r="E15" s="2" t="e">
        <f>IF(#REF!=A15,D15,"")</f>
        <v>#REF!</v>
      </c>
      <c r="F15" s="2" t="str">
        <f>IFERROR(SMALL($E$9:$E$53,ROWS($E$9:E15)),"")</f>
        <v/>
      </c>
      <c r="G15" s="2"/>
      <c r="H15" s="2" t="str" cm="1">
        <f t="array" ref="H15">IFERROR(INDEX($C$9:$C$53,$F15,COLUMNS($G$9:G15)),"")</f>
        <v/>
      </c>
      <c r="I15" s="18">
        <v>44118</v>
      </c>
      <c r="J15" s="10" t="s">
        <v>50</v>
      </c>
      <c r="K15" s="10" t="s">
        <v>10</v>
      </c>
      <c r="L15" s="10" t="s">
        <v>32</v>
      </c>
      <c r="M15" s="10"/>
      <c r="N15" s="10" t="s">
        <v>67</v>
      </c>
      <c r="O15" s="8">
        <v>1</v>
      </c>
    </row>
    <row r="16" spans="1:15" ht="19.5" customHeight="1" x14ac:dyDescent="0.25">
      <c r="A16" t="s">
        <v>59</v>
      </c>
      <c r="C16" s="3" t="s">
        <v>25</v>
      </c>
      <c r="D16" s="2">
        <f>ROWS($A$9:A16)</f>
        <v>8</v>
      </c>
      <c r="E16" s="2" t="e">
        <f>IF(#REF!=A16,D16,"")</f>
        <v>#REF!</v>
      </c>
      <c r="F16" s="2" t="str">
        <f>IFERROR(SMALL($E$9:$E$53,ROWS($E$9:E16)),"")</f>
        <v/>
      </c>
      <c r="G16" s="2"/>
      <c r="H16" s="2" t="str" cm="1">
        <f t="array" ref="H16">IFERROR(INDEX($C$9:$C$53,$F16,COLUMNS($G$9:G16)),"")</f>
        <v/>
      </c>
      <c r="I16" s="8"/>
      <c r="J16" s="6"/>
      <c r="K16" s="6"/>
      <c r="L16" s="6"/>
      <c r="M16" s="8"/>
      <c r="O16" s="8">
        <f>SUM(O13:O15)</f>
        <v>8</v>
      </c>
    </row>
    <row r="17" spans="1:15" ht="19.5" customHeight="1" x14ac:dyDescent="0.25">
      <c r="A17" t="s">
        <v>59</v>
      </c>
      <c r="C17" s="3" t="s">
        <v>26</v>
      </c>
      <c r="D17" s="2">
        <f>ROWS($A$9:A17)</f>
        <v>9</v>
      </c>
      <c r="E17" s="2" t="e">
        <f>IF(#REF!=A17,D17,"")</f>
        <v>#REF!</v>
      </c>
      <c r="F17" s="2" t="str">
        <f>IFERROR(SMALL($E$9:$E$53,ROWS($E$9:E17)),"")</f>
        <v/>
      </c>
      <c r="G17" s="2"/>
      <c r="H17" s="2" t="str" cm="1">
        <f t="array" ref="H17">IFERROR(INDEX($C$9:$C$53,$F17,COLUMNS($G$9:G17)),"")</f>
        <v/>
      </c>
      <c r="I17" s="18">
        <v>44119</v>
      </c>
      <c r="J17" s="10" t="s">
        <v>50</v>
      </c>
      <c r="K17" s="10" t="s">
        <v>6</v>
      </c>
      <c r="L17" s="10" t="s">
        <v>24</v>
      </c>
      <c r="M17" s="10" t="s">
        <v>76</v>
      </c>
      <c r="N17" s="10" t="s">
        <v>81</v>
      </c>
      <c r="O17" s="8">
        <v>5</v>
      </c>
    </row>
    <row r="18" spans="1:15" ht="19.5" customHeight="1" x14ac:dyDescent="0.25">
      <c r="A18" t="s">
        <v>59</v>
      </c>
      <c r="C18" s="3" t="s">
        <v>28</v>
      </c>
      <c r="D18" s="2">
        <f>ROWS($A$9:A18)</f>
        <v>10</v>
      </c>
      <c r="E18" s="2" t="e">
        <f>IF(#REF!=A18,D18,"")</f>
        <v>#REF!</v>
      </c>
      <c r="F18" s="2" t="str">
        <f>IFERROR(SMALL($E$9:$E$53,ROWS($E$9:E18)),"")</f>
        <v/>
      </c>
      <c r="G18" s="2"/>
      <c r="H18" s="2" t="str" cm="1">
        <f t="array" ref="H18">IFERROR(INDEX($C$9:$C$53,$F18,COLUMNS($G$9:G18)),"")</f>
        <v/>
      </c>
      <c r="I18" s="18">
        <v>44119</v>
      </c>
      <c r="J18" s="10" t="s">
        <v>50</v>
      </c>
      <c r="K18" s="10" t="s">
        <v>10</v>
      </c>
      <c r="L18" s="10" t="s">
        <v>29</v>
      </c>
      <c r="M18" s="10"/>
      <c r="N18" s="10" t="s">
        <v>80</v>
      </c>
      <c r="O18" s="8">
        <v>2</v>
      </c>
    </row>
    <row r="19" spans="1:15" ht="19.5" customHeight="1" x14ac:dyDescent="0.25">
      <c r="A19" t="s">
        <v>59</v>
      </c>
      <c r="C19" s="3" t="s">
        <v>31</v>
      </c>
      <c r="D19" s="2">
        <f>ROWS($A$9:A19)</f>
        <v>11</v>
      </c>
      <c r="E19" s="2" t="e">
        <f>IF(#REF!=A19,D19,"")</f>
        <v>#REF!</v>
      </c>
      <c r="F19" s="2" t="str">
        <f>IFERROR(SMALL($E$9:$E$53,ROWS($E$9:E19)),"")</f>
        <v/>
      </c>
      <c r="G19" s="2"/>
      <c r="H19" s="2" t="str" cm="1">
        <f t="array" ref="H19">IFERROR(INDEX($C$9:$C$53,$F19,COLUMNS($G$9:G19)),"")</f>
        <v/>
      </c>
      <c r="I19" s="18">
        <v>44119</v>
      </c>
      <c r="J19" s="10" t="s">
        <v>50</v>
      </c>
      <c r="K19" s="10" t="s">
        <v>10</v>
      </c>
      <c r="L19" s="10" t="s">
        <v>32</v>
      </c>
      <c r="M19" s="10"/>
      <c r="N19" s="10" t="s">
        <v>67</v>
      </c>
      <c r="O19" s="8">
        <v>1</v>
      </c>
    </row>
    <row r="20" spans="1:15" ht="19.5" customHeight="1" x14ac:dyDescent="0.25">
      <c r="A20" t="s">
        <v>59</v>
      </c>
      <c r="C20" s="3" t="s">
        <v>34</v>
      </c>
      <c r="D20" s="2">
        <f>ROWS($A$9:A20)</f>
        <v>12</v>
      </c>
      <c r="E20" s="2" t="e">
        <f>IF(#REF!=A20,D20,"")</f>
        <v>#REF!</v>
      </c>
      <c r="F20" s="2" t="str">
        <f>IFERROR(SMALL($E$9:$E$53,ROWS($E$9:E20)),"")</f>
        <v/>
      </c>
      <c r="G20" s="2"/>
      <c r="H20" s="2" t="str" cm="1">
        <f t="array" ref="H20">IFERROR(INDEX($C$9:$C$53,$F20,COLUMNS($G$9:G20)),"")</f>
        <v/>
      </c>
      <c r="I20" s="8"/>
      <c r="J20" s="6"/>
      <c r="K20" s="6"/>
      <c r="L20" s="6"/>
      <c r="M20" s="8"/>
      <c r="O20" s="8">
        <f>SUM(O17:O19)</f>
        <v>8</v>
      </c>
    </row>
    <row r="21" spans="1:15" ht="19.5" customHeight="1" x14ac:dyDescent="0.25">
      <c r="A21" t="s">
        <v>59</v>
      </c>
      <c r="C21" s="3" t="s">
        <v>36</v>
      </c>
      <c r="D21" s="2">
        <f>ROWS($A$9:A21)</f>
        <v>13</v>
      </c>
      <c r="E21" s="2" t="e">
        <f>IF(#REF!=A21,D21,"")</f>
        <v>#REF!</v>
      </c>
      <c r="F21" s="2" t="str">
        <f>IFERROR(SMALL($E$9:$E$53,ROWS($E$9:E21)),"")</f>
        <v/>
      </c>
      <c r="G21" s="2"/>
      <c r="H21" s="2" t="str" cm="1">
        <f t="array" ref="H21">IFERROR(INDEX($C$9:$C$53,$F21,COLUMNS($G$9:G21)),"")</f>
        <v/>
      </c>
      <c r="I21" s="18">
        <v>44120</v>
      </c>
      <c r="J21" s="10" t="s">
        <v>50</v>
      </c>
      <c r="K21" s="10" t="s">
        <v>6</v>
      </c>
      <c r="L21" s="10" t="s">
        <v>24</v>
      </c>
      <c r="M21" s="10" t="s">
        <v>76</v>
      </c>
      <c r="N21" s="10" t="s">
        <v>82</v>
      </c>
      <c r="O21" s="8">
        <v>6</v>
      </c>
    </row>
    <row r="22" spans="1:15" ht="19.5" customHeight="1" x14ac:dyDescent="0.25">
      <c r="A22" t="s">
        <v>59</v>
      </c>
      <c r="C22" s="3" t="s">
        <v>38</v>
      </c>
      <c r="D22" s="2">
        <f>ROWS($A$9:A22)</f>
        <v>14</v>
      </c>
      <c r="E22" s="2" t="e">
        <f>IF(#REF!=A22,D22,"")</f>
        <v>#REF!</v>
      </c>
      <c r="F22" s="2" t="str">
        <f>IFERROR(SMALL($E$9:$E$53,ROWS($E$9:E22)),"")</f>
        <v/>
      </c>
      <c r="G22" s="2"/>
      <c r="H22" s="2" t="str" cm="1">
        <f t="array" ref="H22">IFERROR(INDEX($C$9:$C$53,$F22,COLUMNS($G$9:G22)),"")</f>
        <v/>
      </c>
      <c r="I22" s="18">
        <v>44120</v>
      </c>
      <c r="J22" s="10" t="s">
        <v>50</v>
      </c>
      <c r="K22" s="10" t="s">
        <v>10</v>
      </c>
      <c r="L22" s="10" t="s">
        <v>29</v>
      </c>
      <c r="M22" s="10"/>
      <c r="N22" s="10" t="s">
        <v>80</v>
      </c>
      <c r="O22" s="8">
        <v>1</v>
      </c>
    </row>
    <row r="23" spans="1:15" ht="19.5" customHeight="1" x14ac:dyDescent="0.25">
      <c r="A23" t="s">
        <v>59</v>
      </c>
      <c r="C23" s="3" t="s">
        <v>40</v>
      </c>
      <c r="D23" s="2">
        <f>ROWS($A$9:A23)</f>
        <v>15</v>
      </c>
      <c r="E23" s="2" t="e">
        <f>IF(#REF!=A23,D23,"")</f>
        <v>#REF!</v>
      </c>
      <c r="F23" s="2" t="str">
        <f>IFERROR(SMALL($E$9:$E$53,ROWS($E$9:E23)),"")</f>
        <v/>
      </c>
      <c r="G23" s="2"/>
      <c r="H23" s="2" t="str" cm="1">
        <f t="array" ref="H23">IFERROR(INDEX($C$9:$C$53,$F23,COLUMNS($G$9:G23)),"")</f>
        <v/>
      </c>
      <c r="I23" s="18">
        <v>44120</v>
      </c>
      <c r="J23" s="10" t="s">
        <v>50</v>
      </c>
      <c r="K23" s="10" t="s">
        <v>10</v>
      </c>
      <c r="L23" s="10" t="s">
        <v>32</v>
      </c>
      <c r="M23" s="10"/>
      <c r="N23" s="10" t="s">
        <v>67</v>
      </c>
      <c r="O23" s="8">
        <v>1</v>
      </c>
    </row>
    <row r="24" spans="1:15" ht="19.5" customHeight="1" x14ac:dyDescent="0.25">
      <c r="A24" t="s">
        <v>50</v>
      </c>
      <c r="B24" t="s">
        <v>6</v>
      </c>
      <c r="C24" s="3" t="s">
        <v>5</v>
      </c>
      <c r="D24" s="2">
        <f>ROWS($A$9:A24)</f>
        <v>16</v>
      </c>
      <c r="E24" s="2" t="e">
        <f>IF(#REF!=A24,D24,"")</f>
        <v>#REF!</v>
      </c>
      <c r="F24" s="2" t="str">
        <f>IFERROR(SMALL($E$9:$E$53,ROWS($E$9:E24)),"")</f>
        <v/>
      </c>
      <c r="G24" s="2"/>
      <c r="H24" s="2" t="str" cm="1">
        <f t="array" ref="H24">IFERROR(INDEX($C$9:$C$53,$F24,COLUMNS($G$9:G24)),"")</f>
        <v/>
      </c>
      <c r="I24" s="8"/>
      <c r="J24" s="6"/>
      <c r="K24" s="6"/>
      <c r="L24" s="6"/>
      <c r="M24" s="8"/>
      <c r="O24" s="8">
        <f>SUM(O21:O23)</f>
        <v>8</v>
      </c>
    </row>
    <row r="25" spans="1:15" ht="19.5" customHeight="1" x14ac:dyDescent="0.25">
      <c r="A25" t="s">
        <v>50</v>
      </c>
      <c r="B25" t="s">
        <v>10</v>
      </c>
      <c r="C25" s="3" t="s">
        <v>8</v>
      </c>
      <c r="D25" s="2">
        <f>ROWS($A$9:A25)</f>
        <v>17</v>
      </c>
      <c r="E25" s="2" t="e">
        <f>IF(#REF!=A25,D25,"")</f>
        <v>#REF!</v>
      </c>
      <c r="F25" s="2" t="str">
        <f>IFERROR(SMALL($E$9:$E$53,ROWS($E$9:E25)),"")</f>
        <v/>
      </c>
      <c r="G25" s="2"/>
      <c r="H25" s="2" t="str" cm="1">
        <f t="array" ref="H25">IFERROR(INDEX($C$9:$C$53,$F25,COLUMNS($G$9:G25)),"")</f>
        <v/>
      </c>
      <c r="I25" s="8"/>
      <c r="J25" s="6"/>
      <c r="K25" s="6"/>
      <c r="L25" s="6"/>
      <c r="M25" s="8"/>
      <c r="N25" s="10"/>
      <c r="O25" s="8"/>
    </row>
    <row r="26" spans="1:15" ht="19.5" customHeight="1" x14ac:dyDescent="0.25">
      <c r="A26" t="s">
        <v>50</v>
      </c>
      <c r="B26" t="s">
        <v>14</v>
      </c>
      <c r="C26" s="3" t="s">
        <v>7</v>
      </c>
      <c r="D26" s="2">
        <f>ROWS($A$9:A26)</f>
        <v>18</v>
      </c>
      <c r="E26" s="2" t="e">
        <f>IF(#REF!=A26,D26,"")</f>
        <v>#REF!</v>
      </c>
      <c r="F26" s="2" t="str">
        <f>IFERROR(SMALL($E$9:$E$53,ROWS($E$9:E26)),"")</f>
        <v/>
      </c>
      <c r="G26" s="2"/>
      <c r="H26" s="2" t="str" cm="1">
        <f t="array" ref="H26">IFERROR(INDEX($C$9:$C$53,$F26,COLUMNS($G$9:G26)),"")</f>
        <v/>
      </c>
      <c r="I26" s="8"/>
      <c r="J26" s="6"/>
      <c r="K26" s="6"/>
      <c r="L26" s="6"/>
      <c r="M26" s="8"/>
      <c r="N26" s="10"/>
      <c r="O26" s="8"/>
    </row>
    <row r="27" spans="1:15" ht="19.5" customHeight="1" x14ac:dyDescent="0.25">
      <c r="A27" t="s">
        <v>50</v>
      </c>
      <c r="B27" t="s">
        <v>18</v>
      </c>
      <c r="C27" s="3" t="s">
        <v>17</v>
      </c>
      <c r="D27" s="2">
        <f>ROWS($A$9:A27)</f>
        <v>19</v>
      </c>
      <c r="E27" s="2" t="e">
        <f>IF(#REF!=A27,D27,"")</f>
        <v>#REF!</v>
      </c>
      <c r="F27" s="2" t="str">
        <f>IFERROR(SMALL($E$9:$E$53,ROWS($E$9:E27)),"")</f>
        <v/>
      </c>
      <c r="G27" s="2"/>
      <c r="H27" s="2" t="str" cm="1">
        <f t="array" ref="H27">IFERROR(INDEX($C$9:$C$53,$F27,COLUMNS($G$9:G27)),"")</f>
        <v/>
      </c>
      <c r="I27" s="8"/>
      <c r="J27" s="6"/>
      <c r="K27" s="6"/>
      <c r="L27" s="6"/>
      <c r="M27" s="8"/>
      <c r="N27" s="10"/>
      <c r="O27" s="8"/>
    </row>
    <row r="28" spans="1:15" ht="19.5" customHeight="1" x14ac:dyDescent="0.25">
      <c r="A28" t="s">
        <v>50</v>
      </c>
      <c r="B28" t="s">
        <v>22</v>
      </c>
      <c r="C28" s="3" t="s">
        <v>21</v>
      </c>
      <c r="D28" s="2">
        <f>ROWS($A$9:A28)</f>
        <v>20</v>
      </c>
      <c r="E28" s="2" t="e">
        <f>IF(#REF!=A28,D28,"")</f>
        <v>#REF!</v>
      </c>
      <c r="F28" s="2" t="str">
        <f>IFERROR(SMALL($E$9:$E$53,ROWS($E$9:E28)),"")</f>
        <v/>
      </c>
      <c r="G28" s="2"/>
      <c r="H28" s="2" t="str" cm="1">
        <f t="array" ref="H28">IFERROR(INDEX($C$9:$C$53,$F28,COLUMNS($G$9:G28)),"")</f>
        <v/>
      </c>
      <c r="I28" s="8"/>
      <c r="J28" s="6"/>
      <c r="K28" s="6"/>
      <c r="L28" s="6"/>
      <c r="M28" s="8"/>
      <c r="N28" s="10"/>
      <c r="O28" s="8"/>
    </row>
    <row r="29" spans="1:15" ht="19.5" customHeight="1" x14ac:dyDescent="0.25">
      <c r="A29" t="s">
        <v>50</v>
      </c>
      <c r="C29" s="3" t="s">
        <v>24</v>
      </c>
      <c r="D29" s="2">
        <f>ROWS($A$9:A29)</f>
        <v>21</v>
      </c>
      <c r="E29" s="2" t="e">
        <f>IF(#REF!=A29,D29,"")</f>
        <v>#REF!</v>
      </c>
      <c r="F29" s="2" t="str">
        <f>IFERROR(SMALL($E$9:$E$53,ROWS($E$9:E29)),"")</f>
        <v/>
      </c>
      <c r="G29" s="2"/>
      <c r="H29" s="2" t="str" cm="1">
        <f t="array" ref="H29">IFERROR(INDEX($C$9:$C$53,$F29,COLUMNS($G$9:G29)),"")</f>
        <v/>
      </c>
      <c r="I29" s="8"/>
      <c r="J29" s="6"/>
      <c r="K29" s="6"/>
      <c r="L29" s="6"/>
      <c r="M29" s="8"/>
      <c r="N29" s="10"/>
      <c r="O29" s="8"/>
    </row>
    <row r="30" spans="1:15" ht="19.5" customHeight="1" x14ac:dyDescent="0.25">
      <c r="A30" t="s">
        <v>50</v>
      </c>
      <c r="C30" s="3" t="s">
        <v>12</v>
      </c>
      <c r="D30" s="2">
        <f>ROWS($A$9:A30)</f>
        <v>22</v>
      </c>
      <c r="E30" s="2" t="e">
        <f>IF(#REF!=A30,D30,"")</f>
        <v>#REF!</v>
      </c>
      <c r="F30" s="2" t="str">
        <f>IFERROR(SMALL($E$9:$E$53,ROWS($E$9:E30)),"")</f>
        <v/>
      </c>
      <c r="G30" s="2"/>
      <c r="H30" s="2" t="str" cm="1">
        <f t="array" ref="H30">IFERROR(INDEX($C$9:$C$53,$F30,COLUMNS($G$9:G30)),"")</f>
        <v/>
      </c>
      <c r="I30" s="8"/>
      <c r="J30" s="6"/>
      <c r="K30" s="6"/>
      <c r="L30" s="6"/>
      <c r="M30" s="8"/>
      <c r="N30" s="10"/>
      <c r="O30" s="8"/>
    </row>
    <row r="31" spans="1:15" ht="19.5" customHeight="1" x14ac:dyDescent="0.25">
      <c r="A31" t="s">
        <v>50</v>
      </c>
      <c r="C31" s="3" t="s">
        <v>20</v>
      </c>
      <c r="D31" s="2">
        <f>ROWS($A$9:A31)</f>
        <v>23</v>
      </c>
      <c r="E31" s="2" t="e">
        <f>IF(#REF!=A31,D31,"")</f>
        <v>#REF!</v>
      </c>
      <c r="F31" s="2" t="str">
        <f>IFERROR(SMALL($E$9:$E$53,ROWS($E$9:E31)),"")</f>
        <v/>
      </c>
      <c r="G31" s="2"/>
      <c r="H31" s="2" t="str" cm="1">
        <f t="array" ref="H31">IFERROR(INDEX($C$9:$C$53,$F31,COLUMNS($G$9:G31)),"")</f>
        <v/>
      </c>
      <c r="I31" s="8"/>
      <c r="J31" s="6"/>
      <c r="K31" s="6"/>
      <c r="L31" s="6"/>
      <c r="M31" s="8"/>
      <c r="N31" s="10"/>
      <c r="O31" s="8"/>
    </row>
    <row r="32" spans="1:15" ht="19.5" customHeight="1" x14ac:dyDescent="0.25">
      <c r="A32" t="s">
        <v>50</v>
      </c>
      <c r="C32" s="3" t="s">
        <v>29</v>
      </c>
      <c r="D32" s="2">
        <f>ROWS($A$9:A32)</f>
        <v>24</v>
      </c>
      <c r="E32" s="2" t="e">
        <f>IF(#REF!=A32,D32,"")</f>
        <v>#REF!</v>
      </c>
      <c r="F32" s="2" t="str">
        <f>IFERROR(SMALL($E$9:$E$53,ROWS($E$9:E32)),"")</f>
        <v/>
      </c>
      <c r="G32" s="2"/>
      <c r="H32" s="2"/>
      <c r="I32" s="8"/>
      <c r="J32" s="6"/>
      <c r="K32" s="6"/>
      <c r="L32" s="6"/>
      <c r="M32" s="8"/>
      <c r="N32" s="10"/>
      <c r="O32" s="8"/>
    </row>
    <row r="33" spans="1:15" ht="19.5" customHeight="1" x14ac:dyDescent="0.25">
      <c r="A33" t="s">
        <v>50</v>
      </c>
      <c r="C33" s="3" t="s">
        <v>32</v>
      </c>
      <c r="D33" s="2">
        <f>ROWS($A$9:A33)</f>
        <v>25</v>
      </c>
      <c r="E33" s="2" t="e">
        <f>IF(#REF!=A33,D33,"")</f>
        <v>#REF!</v>
      </c>
      <c r="F33" s="2" t="str">
        <f>IFERROR(SMALL($E$9:$E$53,ROWS($E$9:E33)),"")</f>
        <v/>
      </c>
      <c r="G33" s="2"/>
      <c r="H33" s="2"/>
      <c r="I33" s="8"/>
      <c r="J33" s="6"/>
      <c r="K33" s="6"/>
      <c r="L33" s="6"/>
      <c r="M33" s="8"/>
      <c r="N33" s="10"/>
      <c r="O33" s="8"/>
    </row>
    <row r="34" spans="1:15" ht="19.5" customHeight="1" x14ac:dyDescent="0.25">
      <c r="A34" t="s">
        <v>50</v>
      </c>
      <c r="C34" s="3" t="s">
        <v>25</v>
      </c>
      <c r="D34" s="2">
        <f>ROWS($A$9:A34)</f>
        <v>26</v>
      </c>
      <c r="E34" s="2" t="e">
        <f>IF(#REF!=A34,D34,"")</f>
        <v>#REF!</v>
      </c>
      <c r="F34" s="2" t="str">
        <f>IFERROR(SMALL($E$9:$E$53,ROWS($E$9:E34)),"")</f>
        <v/>
      </c>
      <c r="G34" s="2"/>
      <c r="H34" s="2"/>
      <c r="I34" s="8"/>
      <c r="J34" s="6"/>
      <c r="K34" s="6"/>
      <c r="L34" s="6"/>
      <c r="M34" s="8"/>
      <c r="N34" s="10"/>
      <c r="O34" s="8"/>
    </row>
    <row r="35" spans="1:15" ht="19.5" customHeight="1" x14ac:dyDescent="0.25">
      <c r="A35" t="s">
        <v>50</v>
      </c>
      <c r="C35" s="3" t="s">
        <v>37</v>
      </c>
      <c r="D35" s="2">
        <f>ROWS($A$9:A35)</f>
        <v>27</v>
      </c>
      <c r="E35" s="2" t="e">
        <f>IF(#REF!=A35,D35,"")</f>
        <v>#REF!</v>
      </c>
      <c r="F35" s="2" t="str">
        <f>IFERROR(SMALL($E$9:$E$53,ROWS($E$9:E35)),"")</f>
        <v/>
      </c>
      <c r="G35" s="2"/>
      <c r="H35" s="2"/>
      <c r="I35" s="8"/>
      <c r="J35" s="6"/>
      <c r="K35" s="6"/>
      <c r="L35" s="6"/>
      <c r="M35" s="8"/>
      <c r="N35" s="10"/>
      <c r="O35" s="8"/>
    </row>
    <row r="36" spans="1:15" ht="19.5" customHeight="1" x14ac:dyDescent="0.25">
      <c r="A36" t="s">
        <v>50</v>
      </c>
      <c r="C36" s="3" t="s">
        <v>39</v>
      </c>
      <c r="D36" s="2">
        <f>ROWS($A$9:A36)</f>
        <v>28</v>
      </c>
      <c r="E36" s="2" t="e">
        <f>IF(#REF!=A36,D36,"")</f>
        <v>#REF!</v>
      </c>
      <c r="F36" s="2" t="str">
        <f>IFERROR(SMALL($E$9:$E$53,ROWS($E$9:E36)),"")</f>
        <v/>
      </c>
      <c r="G36" s="2"/>
      <c r="H36" s="2"/>
      <c r="I36" s="8"/>
      <c r="J36" s="6"/>
      <c r="K36" s="6"/>
      <c r="L36" s="6"/>
      <c r="M36" s="8"/>
      <c r="N36" s="10"/>
      <c r="O36" s="8"/>
    </row>
    <row r="37" spans="1:15" ht="19.5" customHeight="1" x14ac:dyDescent="0.25">
      <c r="A37" t="s">
        <v>50</v>
      </c>
      <c r="C37" s="3" t="s">
        <v>36</v>
      </c>
      <c r="D37" s="2">
        <f>ROWS($A$9:A37)</f>
        <v>29</v>
      </c>
      <c r="E37" s="2" t="e">
        <f>IF(#REF!=A37,D37,"")</f>
        <v>#REF!</v>
      </c>
      <c r="F37" s="2" t="str">
        <f>IFERROR(SMALL($E$9:$E$53,ROWS($E$9:E37)),"")</f>
        <v/>
      </c>
      <c r="G37" s="2"/>
      <c r="H37" s="2"/>
      <c r="I37" s="8"/>
      <c r="J37" s="6"/>
      <c r="K37" s="6"/>
      <c r="L37" s="6"/>
      <c r="M37" s="8"/>
      <c r="N37" s="10"/>
      <c r="O37" s="8"/>
    </row>
    <row r="38" spans="1:15" ht="19.5" customHeight="1" x14ac:dyDescent="0.25">
      <c r="A38" t="s">
        <v>50</v>
      </c>
      <c r="C38" s="3" t="s">
        <v>41</v>
      </c>
      <c r="D38" s="2">
        <f>ROWS($A$9:A38)</f>
        <v>30</v>
      </c>
      <c r="E38" s="2" t="e">
        <f>IF(#REF!=A38,D38,"")</f>
        <v>#REF!</v>
      </c>
      <c r="F38" s="2" t="str">
        <f>IFERROR(SMALL($E$9:$E$53,ROWS($E$9:E38)),"")</f>
        <v/>
      </c>
      <c r="G38" s="2"/>
      <c r="H38" s="2"/>
      <c r="I38" s="8"/>
      <c r="J38" s="6"/>
      <c r="K38" s="6"/>
      <c r="L38" s="6"/>
      <c r="M38" s="8"/>
      <c r="N38" s="10"/>
      <c r="O38" s="8"/>
    </row>
    <row r="39" spans="1:15" ht="19.5" customHeight="1" x14ac:dyDescent="0.25">
      <c r="A39" t="s">
        <v>50</v>
      </c>
      <c r="C39" s="3" t="s">
        <v>38</v>
      </c>
      <c r="D39" s="2">
        <f>ROWS($A$9:A39)</f>
        <v>31</v>
      </c>
      <c r="E39" s="2" t="e">
        <f>IF(#REF!=A39,D39,"")</f>
        <v>#REF!</v>
      </c>
      <c r="F39" s="2" t="str">
        <f>IFERROR(SMALL($E$9:$E$53,ROWS($E$9:E39)),"")</f>
        <v/>
      </c>
      <c r="G39" s="2"/>
      <c r="H39" s="2"/>
      <c r="I39" s="8"/>
      <c r="J39" s="6"/>
      <c r="K39" s="6"/>
      <c r="L39" s="6"/>
      <c r="M39" s="8"/>
      <c r="N39" s="10"/>
      <c r="O39" s="8"/>
    </row>
    <row r="40" spans="1:15" ht="19.5" customHeight="1" x14ac:dyDescent="0.25">
      <c r="A40" t="s">
        <v>50</v>
      </c>
      <c r="C40" s="3" t="s">
        <v>40</v>
      </c>
      <c r="D40" s="2">
        <f>ROWS($A$9:A40)</f>
        <v>32</v>
      </c>
      <c r="E40" s="2" t="e">
        <f>IF(#REF!=A40,D40,"")</f>
        <v>#REF!</v>
      </c>
      <c r="F40" s="2" t="str">
        <f>IFERROR(SMALL($E$9:$E$53,ROWS($E$9:E40)),"")</f>
        <v/>
      </c>
      <c r="G40" s="2"/>
      <c r="H40" s="2"/>
      <c r="I40" s="8"/>
      <c r="J40" s="6"/>
      <c r="K40" s="6"/>
      <c r="L40" s="6"/>
      <c r="M40" s="8"/>
      <c r="N40" s="10"/>
      <c r="O40" s="8"/>
    </row>
    <row r="41" spans="1:15" ht="19.5" customHeight="1" x14ac:dyDescent="0.25">
      <c r="A41" t="s">
        <v>13</v>
      </c>
      <c r="B41" t="s">
        <v>6</v>
      </c>
      <c r="C41" s="4" t="s">
        <v>5</v>
      </c>
      <c r="D41" s="2">
        <f>ROWS($A$9:A41)</f>
        <v>33</v>
      </c>
      <c r="E41" s="2" t="e">
        <f>IF(#REF!=A41,D41,"")</f>
        <v>#REF!</v>
      </c>
      <c r="F41" s="2" t="str">
        <f>IFERROR(SMALL($E$9:$E$53,ROWS($E$9:E41)),"")</f>
        <v/>
      </c>
      <c r="G41" s="2"/>
      <c r="H41" s="2"/>
      <c r="I41" s="8"/>
      <c r="J41" s="6"/>
      <c r="K41" s="6"/>
      <c r="L41" s="6"/>
      <c r="M41" s="8"/>
      <c r="N41" s="10"/>
      <c r="O41" s="8"/>
    </row>
    <row r="42" spans="1:15" ht="19.5" customHeight="1" x14ac:dyDescent="0.25">
      <c r="A42" t="s">
        <v>13</v>
      </c>
      <c r="B42" t="s">
        <v>10</v>
      </c>
      <c r="C42" s="4" t="s">
        <v>11</v>
      </c>
      <c r="D42" s="2">
        <f>ROWS($A$9:A42)</f>
        <v>34</v>
      </c>
      <c r="E42" s="2" t="e">
        <f>IF(#REF!=A42,D42,"")</f>
        <v>#REF!</v>
      </c>
      <c r="F42" s="2" t="str">
        <f>IFERROR(SMALL($E$9:$E$53,ROWS($E$9:E42)),"")</f>
        <v/>
      </c>
      <c r="G42" s="2"/>
      <c r="H42" s="2"/>
      <c r="I42" s="8"/>
      <c r="J42" s="6"/>
      <c r="K42" s="6"/>
      <c r="L42" s="6"/>
      <c r="M42" s="8"/>
      <c r="N42" s="10"/>
      <c r="O42" s="8"/>
    </row>
    <row r="43" spans="1:15" ht="19.5" customHeight="1" x14ac:dyDescent="0.25">
      <c r="A43" t="s">
        <v>13</v>
      </c>
      <c r="B43" t="s">
        <v>14</v>
      </c>
      <c r="C43" s="4" t="s">
        <v>15</v>
      </c>
      <c r="D43" s="2">
        <f>ROWS($A$9:A43)</f>
        <v>35</v>
      </c>
      <c r="E43" s="2" t="e">
        <f>IF(#REF!=A43,D43,"")</f>
        <v>#REF!</v>
      </c>
      <c r="F43" s="2" t="str">
        <f>IFERROR(SMALL($E$9:$E$53,ROWS($E$9:E43)),"")</f>
        <v/>
      </c>
      <c r="G43" s="2"/>
      <c r="H43" s="2"/>
      <c r="I43" s="8"/>
      <c r="J43" s="6"/>
      <c r="K43" s="6"/>
      <c r="L43" s="6"/>
      <c r="M43" s="8"/>
      <c r="N43" s="10"/>
      <c r="O43" s="8"/>
    </row>
    <row r="44" spans="1:15" ht="19.5" customHeight="1" x14ac:dyDescent="0.25">
      <c r="A44" t="s">
        <v>13</v>
      </c>
      <c r="B44" t="s">
        <v>18</v>
      </c>
      <c r="C44" s="4" t="s">
        <v>19</v>
      </c>
      <c r="D44" s="2">
        <f>ROWS($A$9:A44)</f>
        <v>36</v>
      </c>
      <c r="E44" s="2" t="e">
        <f>IF(#REF!=A44,D44,"")</f>
        <v>#REF!</v>
      </c>
      <c r="F44" s="2" t="str">
        <f>IFERROR(SMALL($E$9:$E$53,ROWS($E$9:E44)),"")</f>
        <v/>
      </c>
      <c r="G44" s="2"/>
      <c r="H44" s="2"/>
      <c r="I44" s="8"/>
      <c r="J44" s="6"/>
      <c r="K44" s="6"/>
      <c r="L44" s="6"/>
      <c r="M44" s="8"/>
      <c r="N44" s="10"/>
      <c r="O44" s="8"/>
    </row>
    <row r="45" spans="1:15" ht="19.5" customHeight="1" x14ac:dyDescent="0.25">
      <c r="A45" t="s">
        <v>13</v>
      </c>
      <c r="B45" t="s">
        <v>22</v>
      </c>
      <c r="C45" s="4" t="s">
        <v>7</v>
      </c>
      <c r="D45" s="2">
        <f>ROWS($A$9:A45)</f>
        <v>37</v>
      </c>
      <c r="E45" s="2" t="e">
        <f>IF(#REF!=A45,D45,"")</f>
        <v>#REF!</v>
      </c>
      <c r="F45" s="2" t="str">
        <f>IFERROR(SMALL($E$9:$E$53,ROWS($E$9:E45)),"")</f>
        <v/>
      </c>
      <c r="G45" s="2"/>
      <c r="H45" s="2"/>
      <c r="I45" s="8"/>
      <c r="J45" s="6"/>
      <c r="K45" s="6"/>
      <c r="L45" s="6"/>
      <c r="M45" s="8"/>
      <c r="N45" s="10"/>
      <c r="O45" s="8"/>
    </row>
    <row r="46" spans="1:15" ht="19.5" customHeight="1" x14ac:dyDescent="0.25">
      <c r="A46" t="s">
        <v>13</v>
      </c>
      <c r="C46" s="4" t="s">
        <v>24</v>
      </c>
      <c r="D46" s="2">
        <f>ROWS($A$9:A46)</f>
        <v>38</v>
      </c>
      <c r="E46" s="2" t="e">
        <f>IF(#REF!=A46,D46,"")</f>
        <v>#REF!</v>
      </c>
      <c r="F46" s="2" t="str">
        <f>IFERROR(SMALL($E$9:$E$53,ROWS($E$9:E46)),"")</f>
        <v/>
      </c>
      <c r="G46" s="2"/>
      <c r="H46" s="2"/>
      <c r="I46" s="8"/>
      <c r="J46" s="6"/>
      <c r="K46" s="6"/>
      <c r="L46" s="6"/>
      <c r="M46" s="8"/>
      <c r="N46" s="10"/>
      <c r="O46" s="8"/>
    </row>
    <row r="47" spans="1:15" ht="19.5" customHeight="1" x14ac:dyDescent="0.25">
      <c r="A47" t="s">
        <v>13</v>
      </c>
      <c r="C47" s="4" t="s">
        <v>12</v>
      </c>
      <c r="D47" s="2">
        <f>ROWS($A$9:A47)</f>
        <v>39</v>
      </c>
      <c r="E47" s="2" t="e">
        <f>IF(#REF!=A47,D47,"")</f>
        <v>#REF!</v>
      </c>
      <c r="F47" s="2" t="str">
        <f>IFERROR(SMALL($E$9:$E$53,ROWS($E$9:E47)),"")</f>
        <v/>
      </c>
      <c r="G47" s="2"/>
      <c r="H47" s="2"/>
      <c r="I47" s="8"/>
      <c r="J47" s="6"/>
      <c r="K47" s="6"/>
      <c r="L47" s="6"/>
      <c r="M47" s="8"/>
      <c r="N47" s="10"/>
      <c r="O47" s="8"/>
    </row>
    <row r="48" spans="1:15" ht="19.5" customHeight="1" x14ac:dyDescent="0.25">
      <c r="A48" t="s">
        <v>13</v>
      </c>
      <c r="C48" s="4" t="s">
        <v>27</v>
      </c>
      <c r="D48" s="2">
        <f>ROWS($A$9:A48)</f>
        <v>40</v>
      </c>
      <c r="E48" s="2" t="e">
        <f>IF(#REF!=A48,D48,"")</f>
        <v>#REF!</v>
      </c>
      <c r="F48" s="2" t="str">
        <f>IFERROR(SMALL($E$9:$E$53,ROWS($E$9:E48)),"")</f>
        <v/>
      </c>
      <c r="G48" s="2"/>
      <c r="H48" s="2"/>
      <c r="I48" s="8"/>
      <c r="J48" s="6"/>
      <c r="K48" s="6"/>
      <c r="L48" s="6"/>
      <c r="M48" s="8"/>
      <c r="N48" s="10"/>
      <c r="O48" s="8"/>
    </row>
    <row r="49" spans="1:15" ht="19.5" customHeight="1" x14ac:dyDescent="0.25">
      <c r="A49" t="s">
        <v>13</v>
      </c>
      <c r="C49" s="4" t="s">
        <v>30</v>
      </c>
      <c r="D49" s="2">
        <f>ROWS($A$9:A49)</f>
        <v>41</v>
      </c>
      <c r="E49" s="2" t="e">
        <f>IF(#REF!=A49,D49,"")</f>
        <v>#REF!</v>
      </c>
      <c r="F49" s="2" t="str">
        <f>IFERROR(SMALL($E$9:$E$53,ROWS($E$9:E49)),"")</f>
        <v/>
      </c>
      <c r="G49" s="2"/>
      <c r="H49" s="2"/>
      <c r="I49" s="8"/>
      <c r="J49" s="6"/>
      <c r="K49" s="6"/>
      <c r="L49" s="6"/>
      <c r="M49" s="8"/>
      <c r="N49" s="10"/>
      <c r="O49" s="8"/>
    </row>
    <row r="50" spans="1:15" ht="19.5" customHeight="1" x14ac:dyDescent="0.25">
      <c r="A50" t="s">
        <v>13</v>
      </c>
      <c r="C50" s="4" t="s">
        <v>33</v>
      </c>
      <c r="D50" s="2">
        <f>ROWS($A$9:A50)</f>
        <v>42</v>
      </c>
      <c r="E50" s="2" t="e">
        <f>IF(#REF!=A50,D50,"")</f>
        <v>#REF!</v>
      </c>
      <c r="F50" s="2" t="str">
        <f>IFERROR(SMALL($E$9:$E$53,ROWS($E$9:E50)),"")</f>
        <v/>
      </c>
      <c r="G50" s="2"/>
      <c r="H50" s="2"/>
      <c r="I50" s="8"/>
      <c r="J50" s="6"/>
      <c r="K50" s="6"/>
      <c r="L50" s="6"/>
      <c r="M50" s="8"/>
      <c r="N50" s="10"/>
      <c r="O50" s="8"/>
    </row>
    <row r="51" spans="1:15" ht="19.5" customHeight="1" x14ac:dyDescent="0.25">
      <c r="A51" t="s">
        <v>13</v>
      </c>
      <c r="C51" s="4" t="s">
        <v>35</v>
      </c>
      <c r="D51" s="2">
        <f>ROWS($A$9:A51)</f>
        <v>43</v>
      </c>
      <c r="E51" s="2" t="e">
        <f>IF(#REF!=A51,D51,"")</f>
        <v>#REF!</v>
      </c>
      <c r="F51" s="2" t="str">
        <f>IFERROR(SMALL($E$9:$E$53,ROWS($E$9:E51)),"")</f>
        <v/>
      </c>
      <c r="G51" s="2"/>
      <c r="H51" s="2"/>
      <c r="I51" s="8"/>
      <c r="J51" s="6"/>
      <c r="K51" s="6"/>
      <c r="L51" s="6"/>
      <c r="M51" s="8"/>
      <c r="N51" s="10"/>
      <c r="O51" s="8"/>
    </row>
    <row r="52" spans="1:15" ht="19.5" customHeight="1" x14ac:dyDescent="0.25">
      <c r="A52" t="s">
        <v>13</v>
      </c>
      <c r="C52" s="4" t="s">
        <v>36</v>
      </c>
      <c r="D52" s="2">
        <f>ROWS($A$9:A52)</f>
        <v>44</v>
      </c>
      <c r="E52" s="2" t="e">
        <f>IF(#REF!=A52,D52,"")</f>
        <v>#REF!</v>
      </c>
      <c r="F52" s="2" t="str">
        <f>IFERROR(SMALL($E$9:$E$53,ROWS($E$9:E52)),"")</f>
        <v/>
      </c>
      <c r="G52" s="2"/>
      <c r="H52" s="2"/>
      <c r="I52" s="8"/>
      <c r="J52" s="6"/>
      <c r="K52" s="6"/>
      <c r="L52" s="6"/>
      <c r="M52" s="8"/>
      <c r="N52" s="10"/>
      <c r="O52" s="8"/>
    </row>
    <row r="53" spans="1:15" ht="19.5" customHeight="1" x14ac:dyDescent="0.25">
      <c r="A53" t="s">
        <v>13</v>
      </c>
      <c r="C53" s="4" t="s">
        <v>38</v>
      </c>
      <c r="D53" s="2">
        <f>ROWS($A$9:A53)</f>
        <v>45</v>
      </c>
      <c r="E53" s="2" t="e">
        <f>IF(#REF!=A53,D53,"")</f>
        <v>#REF!</v>
      </c>
      <c r="F53" s="2" t="str">
        <f>IFERROR(SMALL($E$9:$E$53,ROWS($E$9:E53)),"")</f>
        <v/>
      </c>
      <c r="G53" s="2"/>
      <c r="H53" s="2"/>
      <c r="I53" s="8"/>
      <c r="J53" s="6"/>
      <c r="K53" s="6"/>
      <c r="L53" s="6"/>
      <c r="M53" s="8"/>
      <c r="N53" s="10"/>
      <c r="O53" s="8"/>
    </row>
    <row r="54" spans="1:15" ht="19.5" customHeight="1" x14ac:dyDescent="0.25">
      <c r="C54" s="4"/>
      <c r="D54" s="2"/>
      <c r="E54" s="2"/>
      <c r="F54" s="2"/>
      <c r="G54" s="2"/>
      <c r="H54" s="2"/>
      <c r="I54" s="8"/>
      <c r="J54" s="6"/>
      <c r="K54" s="6"/>
      <c r="L54" s="6"/>
      <c r="M54" s="8"/>
      <c r="N54" s="10"/>
      <c r="O54" s="8"/>
    </row>
    <row r="55" spans="1:15" ht="19.5" customHeight="1" x14ac:dyDescent="0.25">
      <c r="A55" t="s">
        <v>59</v>
      </c>
      <c r="B55" t="s">
        <v>6</v>
      </c>
      <c r="I55" s="8"/>
      <c r="J55" s="6"/>
      <c r="K55" s="6"/>
      <c r="L55" s="6"/>
      <c r="M55" s="8"/>
      <c r="N55" s="10"/>
      <c r="O55" s="8"/>
    </row>
    <row r="56" spans="1:15" ht="19.5" customHeight="1" x14ac:dyDescent="0.25">
      <c r="A56" t="s">
        <v>50</v>
      </c>
      <c r="B56" t="s">
        <v>10</v>
      </c>
      <c r="I56" s="8"/>
      <c r="J56" s="6"/>
      <c r="K56" s="6"/>
      <c r="L56" s="6"/>
      <c r="M56" s="8"/>
      <c r="N56" s="10"/>
      <c r="O56" s="8"/>
    </row>
    <row r="57" spans="1:15" ht="19.5" customHeight="1" x14ac:dyDescent="0.25">
      <c r="A57" t="s">
        <v>13</v>
      </c>
      <c r="B57" t="s">
        <v>14</v>
      </c>
      <c r="I57" s="8"/>
      <c r="J57" s="6"/>
      <c r="K57" s="6"/>
      <c r="L57" s="6"/>
      <c r="M57" s="8"/>
      <c r="N57" s="10"/>
      <c r="O57" s="8"/>
    </row>
    <row r="58" spans="1:15" ht="19.5" customHeight="1" x14ac:dyDescent="0.25">
      <c r="B58" t="s">
        <v>18</v>
      </c>
      <c r="I58" s="8"/>
      <c r="J58" s="6"/>
      <c r="K58" s="6"/>
      <c r="L58" s="6"/>
      <c r="M58" s="8"/>
      <c r="N58" s="10"/>
      <c r="O58" s="8"/>
    </row>
    <row r="59" spans="1:15" ht="19.5" customHeight="1" x14ac:dyDescent="0.25">
      <c r="B59" t="s">
        <v>22</v>
      </c>
      <c r="I59" s="8"/>
      <c r="J59" s="6"/>
      <c r="K59" s="6"/>
      <c r="L59" s="6"/>
      <c r="M59" s="8"/>
      <c r="N59" s="10"/>
      <c r="O59" s="8"/>
    </row>
    <row r="60" spans="1:15" ht="19.5" customHeight="1" x14ac:dyDescent="0.25">
      <c r="I60" s="8"/>
      <c r="J60" s="6"/>
      <c r="K60" s="6"/>
      <c r="L60" s="6"/>
      <c r="M60" s="8"/>
      <c r="N60" s="10"/>
      <c r="O60" s="8"/>
    </row>
    <row r="61" spans="1:15" ht="19.5" customHeight="1" x14ac:dyDescent="0.25">
      <c r="I61" s="8"/>
      <c r="J61" s="6"/>
      <c r="K61" s="6"/>
      <c r="L61" s="6"/>
      <c r="M61" s="8"/>
      <c r="N61" s="10"/>
      <c r="O61" s="8"/>
    </row>
    <row r="62" spans="1:15" ht="19.5" customHeight="1" x14ac:dyDescent="0.25">
      <c r="I62" s="8"/>
      <c r="J62" s="6"/>
      <c r="K62" s="6"/>
      <c r="L62" s="6"/>
      <c r="M62" s="8"/>
      <c r="N62" s="10"/>
      <c r="O62" s="8"/>
    </row>
    <row r="63" spans="1:15" ht="19.5" customHeight="1" x14ac:dyDescent="0.25">
      <c r="I63" s="8"/>
      <c r="J63" s="6"/>
      <c r="K63" s="6"/>
      <c r="L63" s="6"/>
      <c r="M63" s="8"/>
      <c r="N63" s="10"/>
      <c r="O63" s="8"/>
    </row>
    <row r="64" spans="1:15" ht="19.5" customHeight="1" x14ac:dyDescent="0.25">
      <c r="I64" s="8"/>
      <c r="J64" s="6"/>
      <c r="K64" s="6"/>
      <c r="L64" s="6"/>
      <c r="M64" s="8"/>
      <c r="N64" s="10"/>
      <c r="O64" s="8"/>
    </row>
    <row r="65" spans="9:15" ht="19.5" customHeight="1" x14ac:dyDescent="0.25">
      <c r="I65" s="8"/>
      <c r="J65" s="6"/>
      <c r="K65" s="6"/>
      <c r="L65" s="6"/>
      <c r="M65" s="8"/>
      <c r="N65" s="10"/>
      <c r="O65" s="8"/>
    </row>
    <row r="66" spans="9:15" ht="19.5" customHeight="1" x14ac:dyDescent="0.25">
      <c r="I66" s="8"/>
      <c r="J66" s="6"/>
      <c r="K66" s="6"/>
      <c r="L66" s="6"/>
      <c r="M66" s="8"/>
      <c r="N66" s="10"/>
      <c r="O66" s="8"/>
    </row>
    <row r="67" spans="9:15" ht="19.5" customHeight="1" x14ac:dyDescent="0.25">
      <c r="I67" s="8"/>
      <c r="J67" s="6"/>
      <c r="K67" s="6"/>
      <c r="L67" s="6"/>
      <c r="M67" s="8"/>
      <c r="N67" s="10"/>
      <c r="O67" s="8"/>
    </row>
    <row r="68" spans="9:15" ht="19.5" customHeight="1" x14ac:dyDescent="0.25">
      <c r="I68" s="8"/>
      <c r="J68" s="6"/>
      <c r="K68" s="6"/>
      <c r="L68" s="6"/>
      <c r="M68" s="8"/>
      <c r="N68" s="10"/>
      <c r="O68" s="8"/>
    </row>
    <row r="69" spans="9:15" ht="19.5" customHeight="1" x14ac:dyDescent="0.25">
      <c r="I69" s="8"/>
      <c r="J69" s="6"/>
      <c r="K69" s="6"/>
      <c r="L69" s="6"/>
      <c r="M69" s="8"/>
      <c r="N69" s="10"/>
      <c r="O69" s="8"/>
    </row>
    <row r="70" spans="9:15" ht="19.5" customHeight="1" x14ac:dyDescent="0.25">
      <c r="I70" s="8"/>
      <c r="J70" s="6"/>
      <c r="K70" s="6"/>
      <c r="L70" s="6"/>
      <c r="M70" s="8"/>
      <c r="N70" s="10"/>
      <c r="O70" s="8"/>
    </row>
    <row r="71" spans="9:15" ht="19.5" customHeight="1" x14ac:dyDescent="0.25">
      <c r="I71" s="8"/>
      <c r="J71" s="6"/>
      <c r="K71" s="6"/>
      <c r="L71" s="6"/>
      <c r="M71" s="8"/>
      <c r="N71" s="10"/>
      <c r="O71" s="8"/>
    </row>
    <row r="72" spans="9:15" ht="19.5" customHeight="1" x14ac:dyDescent="0.25">
      <c r="I72" s="8"/>
      <c r="J72" s="6"/>
      <c r="K72" s="6"/>
      <c r="L72" s="6"/>
      <c r="M72" s="8"/>
      <c r="N72" s="10"/>
      <c r="O72" s="8"/>
    </row>
    <row r="73" spans="9:15" ht="19.5" customHeight="1" x14ac:dyDescent="0.25">
      <c r="I73" s="8"/>
      <c r="J73" s="6"/>
      <c r="K73" s="6"/>
      <c r="L73" s="6"/>
      <c r="M73" s="8"/>
      <c r="N73" s="10"/>
      <c r="O73" s="8"/>
    </row>
    <row r="74" spans="9:15" ht="19.5" customHeight="1" x14ac:dyDescent="0.25">
      <c r="I74" s="8"/>
      <c r="J74" s="6"/>
      <c r="K74" s="6"/>
      <c r="L74" s="6"/>
      <c r="M74" s="8"/>
      <c r="N74" s="10"/>
      <c r="O74" s="8"/>
    </row>
    <row r="75" spans="9:15" ht="19.5" customHeight="1" x14ac:dyDescent="0.25">
      <c r="I75" s="8"/>
      <c r="J75" s="6"/>
      <c r="K75" s="6"/>
      <c r="L75" s="6"/>
      <c r="M75" s="8"/>
      <c r="N75" s="10"/>
      <c r="O75" s="8"/>
    </row>
    <row r="76" spans="9:15" ht="19.5" customHeight="1" x14ac:dyDescent="0.25">
      <c r="I76" s="8"/>
      <c r="J76" s="6"/>
      <c r="K76" s="6"/>
      <c r="L76" s="6"/>
      <c r="M76" s="8"/>
      <c r="N76" s="10"/>
      <c r="O76" s="8"/>
    </row>
    <row r="77" spans="9:15" ht="19.5" customHeight="1" x14ac:dyDescent="0.25">
      <c r="I77" s="8"/>
      <c r="J77" s="6"/>
      <c r="K77" s="6"/>
      <c r="L77" s="6"/>
      <c r="M77" s="8"/>
      <c r="N77" s="10"/>
      <c r="O77" s="8"/>
    </row>
    <row r="78" spans="9:15" ht="19.5" customHeight="1" x14ac:dyDescent="0.25">
      <c r="I78" s="8"/>
      <c r="J78" s="6"/>
      <c r="K78" s="6"/>
      <c r="L78" s="6"/>
      <c r="M78" s="8"/>
      <c r="N78" s="10"/>
      <c r="O78" s="8"/>
    </row>
    <row r="79" spans="9:15" ht="19.5" customHeight="1" x14ac:dyDescent="0.25">
      <c r="I79" s="8"/>
      <c r="J79" s="6"/>
      <c r="K79" s="6"/>
      <c r="L79" s="6"/>
      <c r="M79" s="8"/>
      <c r="N79" s="10"/>
      <c r="O79" s="8"/>
    </row>
    <row r="80" spans="9:15" ht="19.5" customHeight="1" x14ac:dyDescent="0.25">
      <c r="I80" s="8"/>
      <c r="J80" s="6"/>
      <c r="K80" s="6"/>
      <c r="L80" s="6"/>
      <c r="M80" s="8"/>
      <c r="N80" s="10"/>
      <c r="O80" s="8"/>
    </row>
    <row r="81" spans="9:15" ht="19.5" customHeight="1" x14ac:dyDescent="0.25">
      <c r="I81" s="8"/>
      <c r="J81" s="6"/>
      <c r="K81" s="6"/>
      <c r="L81" s="6"/>
      <c r="M81" s="8"/>
      <c r="N81" s="10"/>
      <c r="O81" s="8"/>
    </row>
    <row r="82" spans="9:15" ht="19.5" customHeight="1" x14ac:dyDescent="0.25">
      <c r="I82" s="8"/>
      <c r="J82" s="6"/>
      <c r="K82" s="6"/>
      <c r="L82" s="6"/>
      <c r="M82" s="8"/>
      <c r="N82" s="10"/>
      <c r="O82" s="8"/>
    </row>
    <row r="83" spans="9:15" ht="19.5" customHeight="1" x14ac:dyDescent="0.25">
      <c r="I83" s="8"/>
      <c r="J83" s="6"/>
      <c r="K83" s="6"/>
      <c r="L83" s="6"/>
      <c r="M83" s="8"/>
      <c r="N83" s="10"/>
      <c r="O83" s="8"/>
    </row>
    <row r="84" spans="9:15" ht="19.5" customHeight="1" x14ac:dyDescent="0.25">
      <c r="I84" s="8"/>
      <c r="J84" s="6"/>
      <c r="K84" s="6"/>
      <c r="L84" s="6"/>
      <c r="M84" s="8"/>
      <c r="N84" s="10"/>
      <c r="O84" s="8"/>
    </row>
    <row r="85" spans="9:15" ht="19.5" customHeight="1" x14ac:dyDescent="0.25">
      <c r="I85" s="8"/>
      <c r="J85" s="6"/>
      <c r="K85" s="6"/>
      <c r="L85" s="6"/>
      <c r="M85" s="8"/>
      <c r="N85" s="10"/>
      <c r="O85" s="8"/>
    </row>
    <row r="86" spans="9:15" ht="19.5" customHeight="1" x14ac:dyDescent="0.25">
      <c r="I86" s="8"/>
      <c r="J86" s="6"/>
      <c r="K86" s="6"/>
      <c r="L86" s="6"/>
      <c r="M86" s="8"/>
      <c r="N86" s="10"/>
      <c r="O86" s="8"/>
    </row>
    <row r="87" spans="9:15" ht="19.5" customHeight="1" x14ac:dyDescent="0.25">
      <c r="I87" s="8"/>
      <c r="J87" s="6"/>
      <c r="K87" s="6"/>
      <c r="L87" s="6"/>
      <c r="M87" s="8"/>
      <c r="N87" s="10"/>
      <c r="O87" s="8"/>
    </row>
    <row r="88" spans="9:15" ht="19.5" customHeight="1" x14ac:dyDescent="0.25">
      <c r="I88" s="8"/>
      <c r="J88" s="6"/>
      <c r="K88" s="6"/>
      <c r="L88" s="6"/>
      <c r="M88" s="8"/>
      <c r="N88" s="10"/>
      <c r="O88" s="8"/>
    </row>
    <row r="89" spans="9:15" ht="19.5" customHeight="1" x14ac:dyDescent="0.25">
      <c r="I89" s="8"/>
      <c r="J89" s="6"/>
      <c r="K89" s="6"/>
      <c r="L89" s="6"/>
      <c r="M89" s="8"/>
      <c r="N89" s="10"/>
      <c r="O89" s="8"/>
    </row>
    <row r="90" spans="9:15" ht="19.5" customHeight="1" x14ac:dyDescent="0.25">
      <c r="I90" s="8"/>
      <c r="J90" s="6"/>
      <c r="K90" s="6"/>
      <c r="L90" s="6"/>
      <c r="M90" s="8"/>
      <c r="N90" s="10"/>
      <c r="O90" s="8"/>
    </row>
    <row r="91" spans="9:15" ht="19.5" customHeight="1" x14ac:dyDescent="0.25">
      <c r="I91" s="8"/>
      <c r="J91" s="6"/>
      <c r="K91" s="6"/>
      <c r="L91" s="6"/>
      <c r="M91" s="8"/>
      <c r="N91" s="10"/>
      <c r="O91" s="8"/>
    </row>
    <row r="92" spans="9:15" ht="19.5" customHeight="1" x14ac:dyDescent="0.25">
      <c r="I92" s="8"/>
      <c r="J92" s="6"/>
      <c r="K92" s="6"/>
      <c r="L92" s="6"/>
      <c r="M92" s="8"/>
      <c r="N92" s="10"/>
      <c r="O92" s="8"/>
    </row>
    <row r="93" spans="9:15" ht="19.5" customHeight="1" x14ac:dyDescent="0.25">
      <c r="I93" s="8"/>
      <c r="J93" s="6"/>
      <c r="K93" s="6"/>
      <c r="L93" s="6"/>
      <c r="M93" s="8"/>
      <c r="N93" s="10"/>
      <c r="O93" s="8"/>
    </row>
    <row r="94" spans="9:15" ht="19.5" customHeight="1" x14ac:dyDescent="0.25">
      <c r="I94" s="8"/>
      <c r="J94" s="6"/>
      <c r="K94" s="6"/>
      <c r="L94" s="6"/>
      <c r="M94" s="8"/>
      <c r="N94" s="10"/>
      <c r="O94" s="8"/>
    </row>
    <row r="95" spans="9:15" ht="19.5" customHeight="1" x14ac:dyDescent="0.25">
      <c r="I95" s="8"/>
      <c r="J95" s="6"/>
      <c r="K95" s="6"/>
      <c r="L95" s="6"/>
      <c r="M95" s="8"/>
      <c r="N95" s="10"/>
      <c r="O95" s="8"/>
    </row>
    <row r="96" spans="9:15" ht="19.5" customHeight="1" x14ac:dyDescent="0.25">
      <c r="I96" s="8"/>
      <c r="J96" s="6"/>
      <c r="K96" s="6"/>
      <c r="L96" s="6"/>
      <c r="M96" s="8"/>
      <c r="N96" s="10"/>
      <c r="O96" s="8"/>
    </row>
    <row r="97" spans="9:15" ht="19.5" customHeight="1" x14ac:dyDescent="0.25">
      <c r="I97" s="8"/>
      <c r="J97" s="6"/>
      <c r="K97" s="6"/>
      <c r="L97" s="6"/>
      <c r="M97" s="8"/>
      <c r="N97" s="10"/>
      <c r="O97" s="8"/>
    </row>
    <row r="98" spans="9:15" ht="19.5" customHeight="1" x14ac:dyDescent="0.25">
      <c r="I98" s="8"/>
      <c r="J98" s="6"/>
      <c r="K98" s="6"/>
      <c r="L98" s="6"/>
      <c r="M98" s="8"/>
      <c r="N98" s="10"/>
      <c r="O98" s="8"/>
    </row>
    <row r="99" spans="9:15" ht="19.5" customHeight="1" x14ac:dyDescent="0.25">
      <c r="I99" s="8"/>
      <c r="J99" s="6"/>
      <c r="K99" s="6"/>
      <c r="L99" s="6"/>
      <c r="M99" s="8"/>
      <c r="N99" s="10"/>
      <c r="O99" s="8"/>
    </row>
    <row r="100" spans="9:15" ht="19.5" customHeight="1" x14ac:dyDescent="0.25">
      <c r="I100" s="8"/>
      <c r="J100" s="6"/>
      <c r="K100" s="6"/>
      <c r="L100" s="6"/>
      <c r="M100" s="8"/>
      <c r="N100" s="10"/>
      <c r="O100" s="8"/>
    </row>
    <row r="101" spans="9:15" ht="19.5" customHeight="1" x14ac:dyDescent="0.25">
      <c r="I101" s="8"/>
      <c r="J101" s="6"/>
      <c r="K101" s="6"/>
      <c r="L101" s="6"/>
      <c r="M101" s="8"/>
      <c r="N101" s="10"/>
      <c r="O101" s="8"/>
    </row>
    <row r="102" spans="9:15" ht="19.5" customHeight="1" x14ac:dyDescent="0.25">
      <c r="I102" s="8"/>
      <c r="J102" s="6"/>
      <c r="K102" s="6"/>
      <c r="L102" s="6"/>
      <c r="M102" s="8"/>
      <c r="N102" s="10"/>
      <c r="O102" s="8"/>
    </row>
    <row r="103" spans="9:15" ht="19.5" customHeight="1" x14ac:dyDescent="0.25">
      <c r="I103" s="8"/>
      <c r="J103" s="6"/>
      <c r="K103" s="6"/>
      <c r="L103" s="6"/>
      <c r="M103" s="8"/>
      <c r="N103" s="10"/>
      <c r="O103" s="8"/>
    </row>
    <row r="104" spans="9:15" ht="19.5" customHeight="1" x14ac:dyDescent="0.25">
      <c r="I104" s="8"/>
      <c r="J104" s="6"/>
      <c r="K104" s="6"/>
      <c r="L104" s="6"/>
      <c r="M104" s="8"/>
      <c r="N104" s="10"/>
      <c r="O104" s="8"/>
    </row>
    <row r="105" spans="9:15" ht="19.5" customHeight="1" x14ac:dyDescent="0.25">
      <c r="I105" s="8"/>
      <c r="J105" s="6"/>
      <c r="K105" s="6"/>
      <c r="L105" s="6"/>
      <c r="M105" s="8"/>
      <c r="N105" s="10"/>
      <c r="O105" s="8"/>
    </row>
    <row r="106" spans="9:15" ht="19.5" customHeight="1" x14ac:dyDescent="0.25">
      <c r="I106" s="8"/>
      <c r="J106" s="6"/>
      <c r="K106" s="6"/>
      <c r="L106" s="6"/>
      <c r="M106" s="8"/>
      <c r="N106" s="10"/>
      <c r="O106" s="8"/>
    </row>
    <row r="107" spans="9:15" ht="19.5" customHeight="1" x14ac:dyDescent="0.25">
      <c r="I107" s="8"/>
      <c r="J107" s="6"/>
      <c r="K107" s="6"/>
      <c r="L107" s="6"/>
      <c r="M107" s="8"/>
      <c r="N107" s="10"/>
      <c r="O107" s="8"/>
    </row>
    <row r="108" spans="9:15" ht="19.5" customHeight="1" x14ac:dyDescent="0.25">
      <c r="I108" s="8"/>
      <c r="J108" s="6"/>
      <c r="K108" s="6"/>
      <c r="L108" s="6"/>
      <c r="M108" s="8"/>
      <c r="N108" s="10"/>
      <c r="O108" s="8"/>
    </row>
    <row r="109" spans="9:15" ht="19.5" customHeight="1" x14ac:dyDescent="0.25">
      <c r="I109" s="8"/>
      <c r="J109" s="6"/>
      <c r="K109" s="6"/>
      <c r="L109" s="6"/>
      <c r="M109" s="8"/>
      <c r="N109" s="10"/>
      <c r="O109" s="8"/>
    </row>
    <row r="110" spans="9:15" ht="19.5" customHeight="1" x14ac:dyDescent="0.25">
      <c r="I110" s="8"/>
      <c r="J110" s="6"/>
      <c r="K110" s="6"/>
      <c r="L110" s="6"/>
      <c r="M110" s="8"/>
      <c r="N110" s="10"/>
      <c r="O110" s="8"/>
    </row>
    <row r="111" spans="9:15" ht="19.5" customHeight="1" x14ac:dyDescent="0.25">
      <c r="I111" s="8"/>
      <c r="J111" s="6"/>
      <c r="K111" s="6"/>
      <c r="L111" s="6"/>
      <c r="M111" s="8"/>
      <c r="N111" s="10"/>
      <c r="O111" s="8"/>
    </row>
    <row r="112" spans="9:15" ht="19.5" customHeight="1" x14ac:dyDescent="0.25">
      <c r="I112" s="8"/>
      <c r="J112" s="6"/>
      <c r="K112" s="6"/>
      <c r="L112" s="6"/>
      <c r="M112" s="8"/>
      <c r="N112" s="10"/>
      <c r="O112" s="8"/>
    </row>
    <row r="113" spans="9:15" ht="19.5" customHeight="1" x14ac:dyDescent="0.25">
      <c r="I113" s="8"/>
      <c r="J113" s="6"/>
      <c r="K113" s="6"/>
      <c r="L113" s="6"/>
      <c r="M113" s="8"/>
      <c r="N113" s="10"/>
      <c r="O113" s="8"/>
    </row>
    <row r="114" spans="9:15" ht="19.5" customHeight="1" x14ac:dyDescent="0.25">
      <c r="I114" s="8"/>
      <c r="J114" s="6"/>
      <c r="K114" s="6"/>
      <c r="L114" s="6"/>
      <c r="M114" s="8"/>
      <c r="N114" s="10"/>
      <c r="O114" s="8"/>
    </row>
    <row r="115" spans="9:15" ht="19.5" customHeight="1" x14ac:dyDescent="0.25">
      <c r="I115" s="8"/>
      <c r="J115" s="6"/>
      <c r="K115" s="6"/>
      <c r="L115" s="6"/>
      <c r="M115" s="8"/>
      <c r="N115" s="10"/>
      <c r="O115" s="8"/>
    </row>
    <row r="116" spans="9:15" ht="19.5" customHeight="1" x14ac:dyDescent="0.25">
      <c r="I116" s="8"/>
      <c r="J116" s="6"/>
      <c r="K116" s="6"/>
      <c r="L116" s="6"/>
      <c r="M116" s="8"/>
      <c r="N116" s="10"/>
      <c r="O116" s="8"/>
    </row>
    <row r="117" spans="9:15" ht="19.5" customHeight="1" x14ac:dyDescent="0.25">
      <c r="I117" s="8"/>
      <c r="J117" s="6"/>
      <c r="K117" s="6"/>
      <c r="L117" s="6"/>
      <c r="M117" s="8"/>
      <c r="N117" s="10"/>
      <c r="O117" s="8"/>
    </row>
    <row r="118" spans="9:15" ht="19.5" customHeight="1" x14ac:dyDescent="0.25">
      <c r="I118" s="8"/>
      <c r="J118" s="6"/>
      <c r="K118" s="6"/>
      <c r="L118" s="6"/>
      <c r="M118" s="8"/>
      <c r="N118" s="10"/>
      <c r="O118" s="8"/>
    </row>
    <row r="119" spans="9:15" ht="19.5" customHeight="1" x14ac:dyDescent="0.25">
      <c r="I119" s="8"/>
      <c r="J119" s="6"/>
      <c r="K119" s="6"/>
      <c r="L119" s="6"/>
      <c r="M119" s="8"/>
      <c r="N119" s="10"/>
      <c r="O119" s="8"/>
    </row>
    <row r="120" spans="9:15" ht="19.5" customHeight="1" x14ac:dyDescent="0.25">
      <c r="I120" s="8"/>
      <c r="J120" s="6"/>
      <c r="K120" s="6"/>
      <c r="L120" s="6"/>
      <c r="M120" s="8"/>
      <c r="N120" s="10"/>
      <c r="O120" s="8"/>
    </row>
    <row r="121" spans="9:15" ht="19.5" customHeight="1" x14ac:dyDescent="0.25">
      <c r="I121" s="8"/>
      <c r="J121" s="6"/>
      <c r="K121" s="6"/>
      <c r="L121" s="6"/>
      <c r="M121" s="8"/>
      <c r="N121" s="10"/>
      <c r="O121" s="8"/>
    </row>
    <row r="122" spans="9:15" ht="19.5" customHeight="1" x14ac:dyDescent="0.25">
      <c r="I122" s="8"/>
      <c r="J122" s="6"/>
      <c r="K122" s="6"/>
      <c r="L122" s="6"/>
      <c r="M122" s="8"/>
      <c r="N122" s="10"/>
      <c r="O122" s="8"/>
    </row>
    <row r="123" spans="9:15" ht="19.5" customHeight="1" x14ac:dyDescent="0.25">
      <c r="I123" s="8"/>
      <c r="J123" s="6"/>
      <c r="K123" s="6"/>
      <c r="L123" s="6"/>
      <c r="M123" s="8"/>
      <c r="N123" s="10"/>
      <c r="O123" s="8"/>
    </row>
    <row r="124" spans="9:15" ht="19.5" customHeight="1" x14ac:dyDescent="0.25">
      <c r="I124" s="8"/>
      <c r="J124" s="6"/>
      <c r="K124" s="6"/>
      <c r="L124" s="6"/>
      <c r="M124" s="8"/>
      <c r="N124" s="10"/>
      <c r="O124" s="8"/>
    </row>
    <row r="125" spans="9:15" ht="19.5" customHeight="1" x14ac:dyDescent="0.25">
      <c r="I125" s="8"/>
      <c r="J125" s="6"/>
      <c r="K125" s="6"/>
      <c r="L125" s="6"/>
      <c r="M125" s="8"/>
      <c r="N125" s="10"/>
      <c r="O125" s="8"/>
    </row>
    <row r="126" spans="9:15" ht="19.5" customHeight="1" x14ac:dyDescent="0.25">
      <c r="I126" s="8"/>
      <c r="J126" s="6"/>
      <c r="K126" s="6"/>
      <c r="L126" s="6"/>
      <c r="M126" s="8"/>
      <c r="N126" s="10"/>
      <c r="O126" s="8"/>
    </row>
    <row r="127" spans="9:15" ht="19.5" customHeight="1" x14ac:dyDescent="0.25">
      <c r="I127" s="8"/>
      <c r="J127" s="6"/>
      <c r="K127" s="6"/>
      <c r="L127" s="6"/>
      <c r="M127" s="8"/>
      <c r="N127" s="10"/>
      <c r="O127" s="8"/>
    </row>
    <row r="128" spans="9:15" ht="19.5" customHeight="1" x14ac:dyDescent="0.25">
      <c r="I128" s="8"/>
      <c r="J128" s="6"/>
      <c r="K128" s="6"/>
      <c r="L128" s="6"/>
      <c r="M128" s="8"/>
      <c r="N128" s="10"/>
      <c r="O128" s="8"/>
    </row>
    <row r="129" spans="9:15" ht="19.5" customHeight="1" x14ac:dyDescent="0.25">
      <c r="I129" s="8"/>
      <c r="J129" s="6"/>
      <c r="K129" s="6"/>
      <c r="L129" s="6"/>
      <c r="M129" s="8"/>
      <c r="N129" s="10"/>
      <c r="O129" s="8"/>
    </row>
    <row r="130" spans="9:15" ht="19.5" customHeight="1" x14ac:dyDescent="0.25">
      <c r="I130" s="8"/>
      <c r="J130" s="6"/>
      <c r="K130" s="6"/>
      <c r="L130" s="6"/>
      <c r="M130" s="8"/>
      <c r="N130" s="10"/>
      <c r="O130" s="8"/>
    </row>
    <row r="131" spans="9:15" ht="19.5" customHeight="1" x14ac:dyDescent="0.25">
      <c r="I131" s="8"/>
      <c r="J131" s="6"/>
      <c r="K131" s="6"/>
      <c r="L131" s="6"/>
      <c r="M131" s="8"/>
      <c r="N131" s="10"/>
      <c r="O131" s="8"/>
    </row>
    <row r="132" spans="9:15" ht="19.5" customHeight="1" x14ac:dyDescent="0.25">
      <c r="I132" s="8"/>
      <c r="J132" s="6"/>
      <c r="K132" s="6"/>
      <c r="L132" s="6"/>
      <c r="M132" s="8"/>
      <c r="N132" s="10"/>
      <c r="O132" s="8"/>
    </row>
    <row r="133" spans="9:15" ht="19.5" customHeight="1" x14ac:dyDescent="0.25">
      <c r="I133" s="8"/>
      <c r="J133" s="6"/>
      <c r="K133" s="6"/>
      <c r="L133" s="6"/>
      <c r="M133" s="8"/>
      <c r="N133" s="10"/>
      <c r="O133" s="8"/>
    </row>
    <row r="134" spans="9:15" ht="19.5" customHeight="1" x14ac:dyDescent="0.25">
      <c r="I134" s="8"/>
      <c r="J134" s="6"/>
      <c r="K134" s="6"/>
      <c r="L134" s="6"/>
      <c r="M134" s="8"/>
      <c r="N134" s="10"/>
      <c r="O134" s="8"/>
    </row>
    <row r="135" spans="9:15" ht="19.5" customHeight="1" x14ac:dyDescent="0.25">
      <c r="I135" s="8"/>
      <c r="J135" s="6"/>
      <c r="K135" s="6"/>
      <c r="L135" s="6"/>
      <c r="M135" s="8"/>
      <c r="N135" s="10"/>
      <c r="O135" s="8"/>
    </row>
    <row r="136" spans="9:15" ht="19.5" customHeight="1" x14ac:dyDescent="0.25">
      <c r="I136" s="8"/>
      <c r="J136" s="6"/>
      <c r="K136" s="6"/>
      <c r="L136" s="6"/>
      <c r="M136" s="8"/>
      <c r="N136" s="10"/>
      <c r="O136" s="8"/>
    </row>
    <row r="137" spans="9:15" ht="19.5" customHeight="1" x14ac:dyDescent="0.25">
      <c r="I137" s="8"/>
      <c r="J137" s="6"/>
      <c r="K137" s="6"/>
      <c r="L137" s="6"/>
      <c r="M137" s="8"/>
      <c r="N137" s="10"/>
      <c r="O137" s="8"/>
    </row>
    <row r="138" spans="9:15" ht="19.5" customHeight="1" x14ac:dyDescent="0.25">
      <c r="I138" s="8"/>
      <c r="J138" s="6"/>
      <c r="K138" s="6"/>
      <c r="L138" s="6"/>
      <c r="M138" s="8"/>
      <c r="N138" s="10"/>
      <c r="O138" s="8"/>
    </row>
    <row r="139" spans="9:15" ht="19.5" customHeight="1" x14ac:dyDescent="0.25">
      <c r="I139" s="8"/>
      <c r="J139" s="6"/>
      <c r="K139" s="6"/>
      <c r="L139" s="6"/>
      <c r="M139" s="8"/>
      <c r="N139" s="10"/>
      <c r="O139" s="8"/>
    </row>
    <row r="140" spans="9:15" ht="19.5" customHeight="1" x14ac:dyDescent="0.25">
      <c r="I140" s="8"/>
      <c r="J140" s="6"/>
      <c r="K140" s="6"/>
      <c r="L140" s="6"/>
      <c r="M140" s="8"/>
      <c r="N140" s="10"/>
      <c r="O140" s="8"/>
    </row>
    <row r="141" spans="9:15" ht="19.5" customHeight="1" x14ac:dyDescent="0.25">
      <c r="I141" s="8"/>
      <c r="J141" s="6"/>
      <c r="K141" s="6"/>
      <c r="L141" s="6"/>
      <c r="M141" s="8"/>
      <c r="N141" s="10"/>
      <c r="O141" s="8"/>
    </row>
    <row r="142" spans="9:15" ht="19.5" customHeight="1" x14ac:dyDescent="0.25">
      <c r="I142" s="8"/>
      <c r="J142" s="6"/>
      <c r="K142" s="6"/>
      <c r="L142" s="6"/>
      <c r="M142" s="8"/>
      <c r="N142" s="10"/>
      <c r="O142" s="8"/>
    </row>
    <row r="143" spans="9:15" ht="19.5" customHeight="1" x14ac:dyDescent="0.25">
      <c r="I143" s="8"/>
      <c r="J143" s="6"/>
      <c r="K143" s="6"/>
      <c r="L143" s="6"/>
      <c r="M143" s="8"/>
      <c r="N143" s="10"/>
      <c r="O143" s="8"/>
    </row>
    <row r="144" spans="9:15" ht="19.5" customHeight="1" x14ac:dyDescent="0.25">
      <c r="I144" s="8"/>
      <c r="J144" s="6"/>
      <c r="K144" s="6"/>
      <c r="L144" s="6"/>
      <c r="M144" s="8"/>
      <c r="N144" s="10"/>
      <c r="O144" s="8"/>
    </row>
    <row r="145" spans="9:15" ht="19.5" customHeight="1" x14ac:dyDescent="0.25">
      <c r="I145" s="8"/>
      <c r="J145" s="6"/>
      <c r="K145" s="6"/>
      <c r="L145" s="6"/>
      <c r="M145" s="8"/>
      <c r="N145" s="10"/>
      <c r="O145" s="8"/>
    </row>
    <row r="146" spans="9:15" ht="19.5" customHeight="1" x14ac:dyDescent="0.25">
      <c r="I146" s="8"/>
      <c r="J146" s="6"/>
      <c r="K146" s="6"/>
      <c r="L146" s="6"/>
      <c r="M146" s="8"/>
      <c r="N146" s="10"/>
      <c r="O146" s="8"/>
    </row>
    <row r="147" spans="9:15" ht="19.5" customHeight="1" x14ac:dyDescent="0.25">
      <c r="I147" s="8"/>
      <c r="J147" s="6"/>
      <c r="K147" s="6"/>
      <c r="L147" s="6"/>
      <c r="M147" s="8"/>
      <c r="N147" s="10"/>
      <c r="O147" s="8"/>
    </row>
    <row r="148" spans="9:15" ht="19.5" customHeight="1" x14ac:dyDescent="0.25">
      <c r="I148" s="8"/>
      <c r="J148" s="6"/>
      <c r="K148" s="6"/>
      <c r="L148" s="6"/>
      <c r="M148" s="8"/>
      <c r="N148" s="10"/>
      <c r="O148" s="8"/>
    </row>
    <row r="149" spans="9:15" ht="19.5" customHeight="1" x14ac:dyDescent="0.25">
      <c r="I149" s="8"/>
      <c r="J149" s="6"/>
      <c r="K149" s="6"/>
      <c r="L149" s="6"/>
      <c r="M149" s="8"/>
      <c r="N149" s="10"/>
      <c r="O149" s="8"/>
    </row>
    <row r="150" spans="9:15" ht="19.5" customHeight="1" x14ac:dyDescent="0.25">
      <c r="I150" s="8"/>
      <c r="J150" s="6"/>
      <c r="K150" s="6"/>
      <c r="L150" s="6"/>
      <c r="M150" s="8"/>
      <c r="N150" s="10"/>
      <c r="O150" s="8"/>
    </row>
    <row r="151" spans="9:15" ht="19.5" customHeight="1" x14ac:dyDescent="0.25">
      <c r="I151" s="8"/>
      <c r="J151" s="6"/>
      <c r="K151" s="6"/>
      <c r="L151" s="6"/>
      <c r="M151" s="8"/>
      <c r="N151" s="10"/>
      <c r="O151" s="8"/>
    </row>
    <row r="152" spans="9:15" ht="19.5" customHeight="1" x14ac:dyDescent="0.25">
      <c r="I152" s="8"/>
      <c r="J152" s="6"/>
      <c r="K152" s="6"/>
      <c r="L152" s="6"/>
      <c r="M152" s="8"/>
      <c r="N152" s="10"/>
      <c r="O152" s="8"/>
    </row>
    <row r="153" spans="9:15" ht="19.5" customHeight="1" x14ac:dyDescent="0.25">
      <c r="I153" s="8"/>
      <c r="J153" s="6"/>
      <c r="K153" s="6"/>
      <c r="L153" s="6"/>
      <c r="M153" s="8"/>
      <c r="N153" s="10"/>
      <c r="O153" s="8"/>
    </row>
    <row r="154" spans="9:15" ht="19.5" customHeight="1" x14ac:dyDescent="0.25">
      <c r="I154" s="8"/>
      <c r="J154" s="6"/>
      <c r="K154" s="6"/>
      <c r="L154" s="6"/>
      <c r="M154" s="8"/>
      <c r="N154" s="10"/>
      <c r="O154" s="8"/>
    </row>
    <row r="155" spans="9:15" ht="19.5" customHeight="1" x14ac:dyDescent="0.25">
      <c r="I155" s="8"/>
      <c r="J155" s="6"/>
      <c r="K155" s="6"/>
      <c r="L155" s="6"/>
      <c r="M155" s="8"/>
      <c r="N155" s="10"/>
      <c r="O155" s="8"/>
    </row>
    <row r="156" spans="9:15" ht="19.5" customHeight="1" x14ac:dyDescent="0.25">
      <c r="I156" s="8"/>
      <c r="J156" s="6"/>
      <c r="K156" s="6"/>
      <c r="L156" s="6"/>
      <c r="M156" s="8"/>
      <c r="N156" s="10"/>
      <c r="O156" s="8"/>
    </row>
    <row r="157" spans="9:15" ht="19.5" customHeight="1" x14ac:dyDescent="0.25">
      <c r="I157" s="8"/>
      <c r="J157" s="6"/>
      <c r="K157" s="6"/>
      <c r="L157" s="6"/>
      <c r="M157" s="8"/>
      <c r="N157" s="10"/>
      <c r="O157" s="8"/>
    </row>
    <row r="158" spans="9:15" ht="19.5" customHeight="1" x14ac:dyDescent="0.25">
      <c r="I158" s="8"/>
      <c r="J158" s="6"/>
      <c r="K158" s="6"/>
      <c r="L158" s="6"/>
      <c r="M158" s="8"/>
      <c r="N158" s="10"/>
      <c r="O158" s="8"/>
    </row>
    <row r="159" spans="9:15" ht="19.5" customHeight="1" x14ac:dyDescent="0.25">
      <c r="I159" s="8"/>
      <c r="J159" s="6"/>
      <c r="K159" s="6"/>
      <c r="L159" s="6"/>
      <c r="M159" s="8"/>
      <c r="N159" s="10"/>
      <c r="O159" s="8"/>
    </row>
    <row r="160" spans="9:15" ht="19.5" customHeight="1" x14ac:dyDescent="0.25">
      <c r="I160" s="8"/>
      <c r="J160" s="6"/>
      <c r="K160" s="6"/>
      <c r="L160" s="6"/>
      <c r="M160" s="8"/>
      <c r="N160" s="10"/>
      <c r="O160" s="8"/>
    </row>
    <row r="161" spans="9:15" ht="19.5" customHeight="1" x14ac:dyDescent="0.25">
      <c r="I161" s="8"/>
      <c r="J161" s="6"/>
      <c r="K161" s="6"/>
      <c r="L161" s="6"/>
      <c r="M161" s="8"/>
      <c r="N161" s="10"/>
      <c r="O161" s="8"/>
    </row>
    <row r="162" spans="9:15" ht="19.5" customHeight="1" x14ac:dyDescent="0.25">
      <c r="I162" s="8"/>
      <c r="J162" s="6"/>
      <c r="K162" s="6"/>
      <c r="L162" s="6"/>
      <c r="M162" s="8"/>
      <c r="N162" s="10"/>
      <c r="O162" s="8"/>
    </row>
    <row r="163" spans="9:15" ht="19.5" customHeight="1" x14ac:dyDescent="0.25">
      <c r="I163" s="8"/>
      <c r="J163" s="6"/>
      <c r="K163" s="6"/>
      <c r="L163" s="6"/>
      <c r="M163" s="8"/>
      <c r="N163" s="10"/>
      <c r="O163" s="8"/>
    </row>
    <row r="164" spans="9:15" ht="19.5" customHeight="1" x14ac:dyDescent="0.25">
      <c r="I164" s="8"/>
      <c r="J164" s="6"/>
      <c r="K164" s="6"/>
      <c r="L164" s="6"/>
      <c r="M164" s="8"/>
      <c r="N164" s="10"/>
      <c r="O164" s="8"/>
    </row>
    <row r="165" spans="9:15" ht="19.5" customHeight="1" x14ac:dyDescent="0.25">
      <c r="I165" s="8"/>
      <c r="J165" s="6"/>
      <c r="K165" s="6"/>
      <c r="L165" s="6"/>
      <c r="M165" s="8"/>
      <c r="N165" s="10"/>
      <c r="O165" s="8"/>
    </row>
    <row r="166" spans="9:15" ht="19.5" customHeight="1" x14ac:dyDescent="0.25">
      <c r="I166" s="8"/>
      <c r="J166" s="6"/>
      <c r="K166" s="6"/>
      <c r="L166" s="6"/>
      <c r="M166" s="8"/>
      <c r="N166" s="10"/>
      <c r="O166" s="8"/>
    </row>
    <row r="167" spans="9:15" ht="19.5" customHeight="1" x14ac:dyDescent="0.25">
      <c r="I167" s="8"/>
      <c r="J167" s="6"/>
      <c r="K167" s="6"/>
      <c r="L167" s="6"/>
      <c r="M167" s="8"/>
      <c r="N167" s="10"/>
      <c r="O167" s="8"/>
    </row>
    <row r="168" spans="9:15" ht="19.5" customHeight="1" x14ac:dyDescent="0.25">
      <c r="I168" s="8"/>
      <c r="J168" s="6"/>
      <c r="K168" s="6"/>
      <c r="L168" s="6"/>
      <c r="M168" s="8"/>
      <c r="N168" s="10"/>
      <c r="O168" s="8"/>
    </row>
    <row r="169" spans="9:15" ht="19.5" customHeight="1" x14ac:dyDescent="0.25">
      <c r="I169" s="8"/>
      <c r="J169" s="6"/>
      <c r="K169" s="6"/>
      <c r="L169" s="6"/>
      <c r="M169" s="8"/>
      <c r="N169" s="10"/>
      <c r="O169" s="8"/>
    </row>
    <row r="170" spans="9:15" ht="19.5" customHeight="1" x14ac:dyDescent="0.25">
      <c r="I170" s="8"/>
      <c r="J170" s="6"/>
      <c r="K170" s="6"/>
      <c r="L170" s="6"/>
      <c r="M170" s="8"/>
      <c r="N170" s="10"/>
      <c r="O170" s="8"/>
    </row>
    <row r="171" spans="9:15" ht="19.5" customHeight="1" x14ac:dyDescent="0.25">
      <c r="I171" s="8"/>
      <c r="J171" s="6"/>
      <c r="K171" s="6"/>
      <c r="L171" s="6"/>
      <c r="M171" s="8"/>
      <c r="N171" s="10"/>
      <c r="O171" s="8"/>
    </row>
    <row r="172" spans="9:15" ht="19.5" customHeight="1" x14ac:dyDescent="0.25">
      <c r="I172" s="8"/>
      <c r="J172" s="6"/>
      <c r="K172" s="6"/>
      <c r="L172" s="6"/>
      <c r="M172" s="8"/>
      <c r="N172" s="10"/>
      <c r="O172" s="8"/>
    </row>
    <row r="173" spans="9:15" ht="19.5" customHeight="1" x14ac:dyDescent="0.25">
      <c r="I173" s="8"/>
      <c r="J173" s="6"/>
      <c r="K173" s="6"/>
      <c r="L173" s="6"/>
      <c r="M173" s="8"/>
      <c r="N173" s="10"/>
      <c r="O173" s="8"/>
    </row>
    <row r="174" spans="9:15" ht="19.5" customHeight="1" x14ac:dyDescent="0.25">
      <c r="I174" s="8"/>
      <c r="J174" s="6"/>
      <c r="K174" s="6"/>
      <c r="L174" s="6"/>
      <c r="M174" s="8"/>
      <c r="N174" s="10"/>
      <c r="O174" s="8"/>
    </row>
    <row r="175" spans="9:15" ht="19.5" customHeight="1" x14ac:dyDescent="0.25">
      <c r="I175" s="8"/>
      <c r="J175" s="6"/>
      <c r="K175" s="6"/>
      <c r="L175" s="6"/>
      <c r="M175" s="8"/>
      <c r="N175" s="10"/>
      <c r="O175" s="8"/>
    </row>
    <row r="176" spans="9:15" ht="19.5" customHeight="1" x14ac:dyDescent="0.25">
      <c r="I176" s="8"/>
      <c r="J176" s="6"/>
      <c r="K176" s="6"/>
      <c r="L176" s="6"/>
      <c r="M176" s="8"/>
      <c r="N176" s="10"/>
      <c r="O176" s="8"/>
    </row>
    <row r="177" spans="9:15" ht="19.5" customHeight="1" x14ac:dyDescent="0.25">
      <c r="I177" s="8"/>
      <c r="J177" s="6"/>
      <c r="K177" s="6"/>
      <c r="L177" s="6"/>
      <c r="M177" s="8"/>
      <c r="N177" s="10"/>
      <c r="O177" s="8"/>
    </row>
    <row r="178" spans="9:15" ht="19.5" customHeight="1" x14ac:dyDescent="0.25">
      <c r="I178" s="8"/>
      <c r="J178" s="6"/>
      <c r="K178" s="6"/>
      <c r="L178" s="6"/>
      <c r="M178" s="8"/>
      <c r="N178" s="10"/>
      <c r="O178" s="8"/>
    </row>
    <row r="179" spans="9:15" ht="19.5" customHeight="1" x14ac:dyDescent="0.25">
      <c r="I179" s="8"/>
      <c r="J179" s="6"/>
      <c r="K179" s="6"/>
      <c r="L179" s="6"/>
      <c r="M179" s="8"/>
      <c r="N179" s="10"/>
      <c r="O179" s="8"/>
    </row>
    <row r="180" spans="9:15" ht="19.5" customHeight="1" x14ac:dyDescent="0.25">
      <c r="I180" s="8"/>
      <c r="J180" s="6"/>
      <c r="K180" s="6"/>
      <c r="L180" s="6"/>
      <c r="M180" s="8"/>
      <c r="N180" s="10"/>
      <c r="O180" s="8"/>
    </row>
    <row r="181" spans="9:15" ht="19.5" customHeight="1" x14ac:dyDescent="0.25">
      <c r="I181" s="8"/>
      <c r="J181" s="6"/>
      <c r="K181" s="6"/>
      <c r="L181" s="6"/>
      <c r="M181" s="8"/>
      <c r="N181" s="10"/>
      <c r="O181" s="8"/>
    </row>
    <row r="182" spans="9:15" ht="19.5" customHeight="1" x14ac:dyDescent="0.25">
      <c r="I182" s="8"/>
      <c r="J182" s="6"/>
      <c r="K182" s="6"/>
      <c r="L182" s="6"/>
      <c r="M182" s="8"/>
      <c r="N182" s="10"/>
      <c r="O182" s="8"/>
    </row>
    <row r="183" spans="9:15" ht="19.5" customHeight="1" x14ac:dyDescent="0.25">
      <c r="I183" s="8"/>
      <c r="J183" s="6"/>
      <c r="K183" s="6"/>
      <c r="L183" s="6"/>
      <c r="M183" s="8"/>
      <c r="N183" s="10"/>
      <c r="O183" s="8"/>
    </row>
    <row r="184" spans="9:15" ht="19.5" customHeight="1" x14ac:dyDescent="0.25">
      <c r="I184" s="8"/>
      <c r="J184" s="6"/>
      <c r="K184" s="6"/>
      <c r="L184" s="6"/>
      <c r="M184" s="8"/>
      <c r="N184" s="10"/>
      <c r="O184" s="8"/>
    </row>
    <row r="185" spans="9:15" ht="19.5" customHeight="1" x14ac:dyDescent="0.25">
      <c r="I185" s="8"/>
      <c r="J185" s="6"/>
      <c r="K185" s="6"/>
      <c r="L185" s="6"/>
      <c r="M185" s="8"/>
      <c r="N185" s="10"/>
      <c r="O185" s="8"/>
    </row>
    <row r="186" spans="9:15" ht="19.5" customHeight="1" x14ac:dyDescent="0.25">
      <c r="I186" s="8"/>
      <c r="J186" s="6"/>
      <c r="K186" s="6"/>
      <c r="L186" s="6"/>
      <c r="M186" s="8"/>
      <c r="N186" s="10"/>
      <c r="O186" s="8"/>
    </row>
    <row r="187" spans="9:15" ht="19.5" customHeight="1" x14ac:dyDescent="0.25">
      <c r="I187" s="8"/>
      <c r="J187" s="6"/>
      <c r="K187" s="6"/>
      <c r="L187" s="6"/>
      <c r="M187" s="8"/>
      <c r="N187" s="10"/>
      <c r="O187" s="8"/>
    </row>
    <row r="188" spans="9:15" ht="19.5" customHeight="1" x14ac:dyDescent="0.25">
      <c r="I188" s="8"/>
      <c r="J188" s="6"/>
      <c r="K188" s="6"/>
      <c r="L188" s="6"/>
      <c r="M188" s="8"/>
      <c r="N188" s="10"/>
      <c r="O188" s="8"/>
    </row>
    <row r="189" spans="9:15" ht="19.5" customHeight="1" x14ac:dyDescent="0.25">
      <c r="I189" s="8"/>
      <c r="J189" s="6"/>
      <c r="K189" s="6"/>
      <c r="L189" s="6"/>
      <c r="M189" s="8"/>
      <c r="N189" s="10"/>
      <c r="O189" s="8"/>
    </row>
    <row r="190" spans="9:15" ht="19.5" customHeight="1" x14ac:dyDescent="0.25">
      <c r="I190" s="8"/>
      <c r="J190" s="6"/>
      <c r="K190" s="6"/>
      <c r="L190" s="6"/>
      <c r="M190" s="8"/>
      <c r="N190" s="10"/>
      <c r="O190" s="8"/>
    </row>
    <row r="191" spans="9:15" ht="19.5" customHeight="1" x14ac:dyDescent="0.25">
      <c r="I191" s="8"/>
      <c r="J191" s="6"/>
      <c r="K191" s="6"/>
      <c r="L191" s="6"/>
      <c r="M191" s="8"/>
      <c r="N191" s="10"/>
      <c r="O191" s="8"/>
    </row>
    <row r="192" spans="9:15" ht="19.5" customHeight="1" x14ac:dyDescent="0.25">
      <c r="I192" s="8"/>
      <c r="J192" s="6"/>
      <c r="K192" s="6"/>
      <c r="L192" s="6"/>
      <c r="M192" s="8"/>
      <c r="N192" s="10"/>
      <c r="O192" s="8"/>
    </row>
    <row r="193" spans="9:15" ht="19.5" customHeight="1" x14ac:dyDescent="0.25">
      <c r="I193" s="8"/>
      <c r="J193" s="6"/>
      <c r="K193" s="6"/>
      <c r="L193" s="6"/>
      <c r="M193" s="8"/>
      <c r="N193" s="10"/>
      <c r="O193" s="8"/>
    </row>
    <row r="194" spans="9:15" ht="19.5" customHeight="1" x14ac:dyDescent="0.25">
      <c r="I194" s="8"/>
      <c r="J194" s="6"/>
      <c r="K194" s="6"/>
      <c r="L194" s="6"/>
      <c r="M194" s="8"/>
      <c r="N194" s="10"/>
      <c r="O194" s="8"/>
    </row>
    <row r="195" spans="9:15" ht="19.5" customHeight="1" x14ac:dyDescent="0.25">
      <c r="I195" s="8"/>
      <c r="J195" s="6"/>
      <c r="K195" s="6"/>
      <c r="L195" s="6"/>
      <c r="M195" s="8"/>
      <c r="N195" s="10"/>
      <c r="O195" s="8"/>
    </row>
    <row r="196" spans="9:15" ht="19.5" customHeight="1" x14ac:dyDescent="0.25">
      <c r="I196" s="8"/>
      <c r="J196" s="6"/>
      <c r="K196" s="6"/>
      <c r="L196" s="6"/>
      <c r="M196" s="8"/>
      <c r="N196" s="10"/>
      <c r="O196" s="8"/>
    </row>
    <row r="197" spans="9:15" ht="19.5" customHeight="1" x14ac:dyDescent="0.25">
      <c r="I197" s="8"/>
      <c r="J197" s="6"/>
      <c r="K197" s="6"/>
      <c r="L197" s="6"/>
      <c r="M197" s="8"/>
      <c r="N197" s="10"/>
      <c r="O197" s="8"/>
    </row>
    <row r="198" spans="9:15" ht="19.5" customHeight="1" x14ac:dyDescent="0.25">
      <c r="I198" s="8"/>
      <c r="J198" s="6"/>
      <c r="K198" s="6"/>
      <c r="L198" s="6"/>
      <c r="M198" s="8"/>
      <c r="N198" s="10"/>
      <c r="O198" s="8"/>
    </row>
    <row r="199" spans="9:15" ht="19.5" customHeight="1" x14ac:dyDescent="0.25">
      <c r="I199" s="8"/>
      <c r="J199" s="6"/>
      <c r="K199" s="6"/>
      <c r="L199" s="6"/>
      <c r="M199" s="8"/>
      <c r="N199" s="10"/>
      <c r="O199" s="8"/>
    </row>
    <row r="200" spans="9:15" ht="19.5" customHeight="1" x14ac:dyDescent="0.25">
      <c r="I200" s="8"/>
      <c r="J200" s="6"/>
      <c r="K200" s="6"/>
      <c r="L200" s="6"/>
      <c r="M200" s="8"/>
      <c r="N200" s="10"/>
      <c r="O200" s="8"/>
    </row>
    <row r="201" spans="9:15" ht="19.5" customHeight="1" x14ac:dyDescent="0.25">
      <c r="I201" s="8"/>
      <c r="J201" s="6"/>
      <c r="K201" s="6"/>
      <c r="L201" s="6"/>
      <c r="M201" s="8"/>
      <c r="N201" s="10"/>
      <c r="O201" s="8"/>
    </row>
    <row r="202" spans="9:15" ht="19.5" customHeight="1" x14ac:dyDescent="0.25">
      <c r="I202" s="8"/>
      <c r="J202" s="6"/>
      <c r="K202" s="6"/>
      <c r="L202" s="6"/>
      <c r="M202" s="8"/>
      <c r="N202" s="10"/>
      <c r="O202" s="8"/>
    </row>
    <row r="203" spans="9:15" ht="19.5" customHeight="1" x14ac:dyDescent="0.25">
      <c r="I203" s="8"/>
      <c r="J203" s="6"/>
      <c r="K203" s="6"/>
      <c r="L203" s="6"/>
      <c r="M203" s="8"/>
      <c r="N203" s="10"/>
      <c r="O203" s="8"/>
    </row>
    <row r="204" spans="9:15" ht="19.5" customHeight="1" x14ac:dyDescent="0.25">
      <c r="I204" s="8"/>
      <c r="J204" s="6"/>
      <c r="K204" s="6"/>
      <c r="L204" s="6"/>
      <c r="M204" s="8"/>
      <c r="N204" s="10"/>
      <c r="O204" s="8"/>
    </row>
    <row r="205" spans="9:15" ht="19.5" customHeight="1" x14ac:dyDescent="0.25">
      <c r="I205" s="8"/>
      <c r="J205" s="6"/>
      <c r="K205" s="6"/>
      <c r="L205" s="6"/>
      <c r="M205" s="8"/>
      <c r="N205" s="10"/>
      <c r="O205" s="8"/>
    </row>
  </sheetData>
  <dataValidations count="3">
    <dataValidation type="list" allowBlank="1" showInputMessage="1" showErrorMessage="1" sqref="J5:J205" xr:uid="{E17E2C75-FE76-4FBE-A34B-74BE91D5BF46}">
      <formula1>$A$54:$A$57</formula1>
    </dataValidation>
    <dataValidation type="list" allowBlank="1" showInputMessage="1" showErrorMessage="1" sqref="K5:K205" xr:uid="{C26CBBE8-7700-49A8-B3C9-130D823CC3E5}">
      <formula1>$B$54:$B$59</formula1>
    </dataValidation>
    <dataValidation type="list" allowBlank="1" showInputMessage="1" showErrorMessage="1" sqref="L5:L205" xr:uid="{8BFB4AA0-3551-4D1B-A812-2788F1CA9182}">
      <formula1>$H$7:$H$26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AA33D-5900-4C78-AF5E-54C0E7929536}">
  <dimension ref="A1:O202"/>
  <sheetViews>
    <sheetView topLeftCell="I12" zoomScaleNormal="100" workbookViewId="0">
      <selection activeCell="I24" sqref="I24"/>
    </sheetView>
  </sheetViews>
  <sheetFormatPr defaultRowHeight="15" x14ac:dyDescent="0.25"/>
  <cols>
    <col min="1" max="7" width="3.28515625" hidden="1" customWidth="1"/>
    <col min="8" max="8" width="30.42578125" hidden="1" customWidth="1"/>
    <col min="9" max="9" width="13" customWidth="1"/>
    <col min="10" max="10" width="20.42578125" customWidth="1"/>
    <col min="11" max="11" width="15.7109375" customWidth="1"/>
    <col min="12" max="12" width="28" bestFit="1" customWidth="1"/>
    <col min="13" max="13" width="13.140625" customWidth="1"/>
    <col min="14" max="14" width="78.140625" customWidth="1"/>
    <col min="15" max="15" width="16.140625" customWidth="1"/>
  </cols>
  <sheetData>
    <row r="1" spans="1:15" ht="26.25" x14ac:dyDescent="0.4">
      <c r="I1" s="13" t="s">
        <v>42</v>
      </c>
    </row>
    <row r="2" spans="1:15" ht="3.75" customHeight="1" x14ac:dyDescent="0.4">
      <c r="I2" s="11"/>
      <c r="J2" s="12"/>
      <c r="K2" s="12"/>
      <c r="L2" s="12"/>
      <c r="M2" s="12"/>
      <c r="N2" s="12"/>
      <c r="O2" s="12"/>
    </row>
    <row r="3" spans="1:15" ht="15.75" thickBot="1" x14ac:dyDescent="0.3"/>
    <row r="4" spans="1:15" x14ac:dyDescent="0.25">
      <c r="I4" s="14" t="s">
        <v>43</v>
      </c>
      <c r="J4" s="14" t="s">
        <v>0</v>
      </c>
      <c r="K4" s="14" t="s">
        <v>1</v>
      </c>
      <c r="L4" s="15" t="s">
        <v>44</v>
      </c>
      <c r="M4" s="15" t="s">
        <v>45</v>
      </c>
      <c r="N4" s="15" t="s">
        <v>46</v>
      </c>
      <c r="O4" s="16" t="s">
        <v>47</v>
      </c>
    </row>
    <row r="5" spans="1:15" s="2" customFormat="1" ht="19.5" customHeight="1" x14ac:dyDescent="0.25">
      <c r="I5" s="18">
        <v>44123</v>
      </c>
      <c r="J5" s="10" t="s">
        <v>50</v>
      </c>
      <c r="K5" s="10" t="s">
        <v>6</v>
      </c>
      <c r="L5" s="10" t="s">
        <v>24</v>
      </c>
      <c r="M5" s="10" t="s">
        <v>83</v>
      </c>
      <c r="N5" s="10" t="s">
        <v>84</v>
      </c>
      <c r="O5" s="20">
        <v>3</v>
      </c>
    </row>
    <row r="6" spans="1:15" s="2" customFormat="1" ht="19.5" customHeight="1" x14ac:dyDescent="0.25">
      <c r="H6" s="2" t="s">
        <v>48</v>
      </c>
      <c r="I6" s="18">
        <v>44123</v>
      </c>
      <c r="J6" s="10" t="s">
        <v>50</v>
      </c>
      <c r="K6" s="10" t="s">
        <v>10</v>
      </c>
      <c r="L6" s="10" t="s">
        <v>29</v>
      </c>
      <c r="M6" s="10"/>
      <c r="N6" s="10" t="s">
        <v>80</v>
      </c>
      <c r="O6" s="20">
        <v>1</v>
      </c>
    </row>
    <row r="7" spans="1:15" ht="19.5" customHeight="1" x14ac:dyDescent="0.25">
      <c r="A7" s="2" t="s">
        <v>0</v>
      </c>
      <c r="B7" s="2" t="s">
        <v>1</v>
      </c>
      <c r="C7" s="2" t="s">
        <v>48</v>
      </c>
      <c r="D7" s="2" t="s">
        <v>55</v>
      </c>
      <c r="E7" s="2" t="s">
        <v>56</v>
      </c>
      <c r="F7" s="2" t="s">
        <v>57</v>
      </c>
      <c r="G7" s="2"/>
      <c r="H7" s="2"/>
      <c r="I7" s="18">
        <v>44123</v>
      </c>
      <c r="J7" s="10" t="s">
        <v>50</v>
      </c>
      <c r="K7" s="10" t="s">
        <v>10</v>
      </c>
      <c r="L7" s="10" t="s">
        <v>32</v>
      </c>
      <c r="M7" s="10"/>
      <c r="N7" s="10" t="s">
        <v>67</v>
      </c>
      <c r="O7" s="20">
        <v>1</v>
      </c>
    </row>
    <row r="8" spans="1:15" ht="19.5" customHeight="1" x14ac:dyDescent="0.25">
      <c r="A8" t="s">
        <v>59</v>
      </c>
      <c r="B8" t="s">
        <v>6</v>
      </c>
      <c r="C8" s="4" t="s">
        <v>5</v>
      </c>
      <c r="D8" s="2">
        <f>ROWS($A$8:A8)</f>
        <v>1</v>
      </c>
      <c r="E8" s="2" t="str">
        <f>IF($J$5=A8,D8,"")</f>
        <v/>
      </c>
      <c r="F8" s="2">
        <f>IFERROR(SMALL($E$8:$E$50,ROWS($E$8:E8)),"")</f>
        <v>15</v>
      </c>
      <c r="G8" s="2"/>
      <c r="H8" s="2" t="str" cm="1">
        <f t="array" ref="H8">IFERROR(INDEX($C$8:$C$50,$F8,COLUMNS($G$8:G8)),"")</f>
        <v>Code Review</v>
      </c>
      <c r="I8" s="18">
        <v>44123</v>
      </c>
      <c r="J8" s="19" t="s">
        <v>59</v>
      </c>
      <c r="K8" s="19" t="s">
        <v>6</v>
      </c>
      <c r="L8" s="19" t="s">
        <v>24</v>
      </c>
      <c r="M8" s="8" t="s">
        <v>85</v>
      </c>
      <c r="N8" s="10" t="s">
        <v>86</v>
      </c>
      <c r="O8" s="8">
        <v>3</v>
      </c>
    </row>
    <row r="9" spans="1:15" ht="19.5" customHeight="1" x14ac:dyDescent="0.25">
      <c r="A9" t="s">
        <v>59</v>
      </c>
      <c r="B9" t="s">
        <v>10</v>
      </c>
      <c r="C9" s="3" t="s">
        <v>7</v>
      </c>
      <c r="D9" s="2">
        <f>ROWS($A$8:A9)</f>
        <v>2</v>
      </c>
      <c r="E9" s="2" t="str">
        <f t="shared" ref="E9:E50" si="0">IF($J$5=A9,D9,"")</f>
        <v/>
      </c>
      <c r="F9" s="2">
        <f>IFERROR(SMALL($E$8:$E$50,ROWS($E$8:E9)),"")</f>
        <v>16</v>
      </c>
      <c r="G9" s="2"/>
      <c r="H9" s="2" t="str" cm="1">
        <f t="array" ref="H9">IFERROR(INDEX($C$8:$C$50,$F9,COLUMNS($G$8:G9)),"")</f>
        <v>Communication/Coordination</v>
      </c>
      <c r="I9" s="8"/>
      <c r="J9" s="6"/>
      <c r="K9" s="6"/>
      <c r="L9" s="6"/>
      <c r="M9" s="8"/>
      <c r="N9" s="10"/>
      <c r="O9" s="8">
        <f>SUM(O5:O8)</f>
        <v>8</v>
      </c>
    </row>
    <row r="10" spans="1:15" ht="19.5" customHeight="1" x14ac:dyDescent="0.25">
      <c r="A10" t="s">
        <v>59</v>
      </c>
      <c r="B10" t="s">
        <v>14</v>
      </c>
      <c r="C10" s="3" t="s">
        <v>12</v>
      </c>
      <c r="D10" s="2">
        <f>ROWS($A$8:A10)</f>
        <v>3</v>
      </c>
      <c r="E10" s="2" t="str">
        <f t="shared" si="0"/>
        <v/>
      </c>
      <c r="F10" s="2">
        <f>IFERROR(SMALL($E$8:$E$50,ROWS($E$8:E10)),"")</f>
        <v>17</v>
      </c>
      <c r="G10" s="2"/>
      <c r="H10" s="2" t="str" cm="1">
        <f t="array" ref="H10">IFERROR(INDEX($C$8:$C$50,$F10,COLUMNS($G$8:G10)),"")</f>
        <v>DB Activities</v>
      </c>
      <c r="I10" s="18">
        <v>44124</v>
      </c>
      <c r="J10" s="10" t="s">
        <v>50</v>
      </c>
      <c r="K10" s="10" t="s">
        <v>6</v>
      </c>
      <c r="L10" s="10" t="s">
        <v>24</v>
      </c>
      <c r="M10" s="8" t="s">
        <v>52</v>
      </c>
      <c r="N10" s="10" t="s">
        <v>87</v>
      </c>
      <c r="O10" s="8">
        <v>4</v>
      </c>
    </row>
    <row r="11" spans="1:15" ht="19.5" customHeight="1" x14ac:dyDescent="0.25">
      <c r="A11" t="s">
        <v>59</v>
      </c>
      <c r="B11" t="s">
        <v>18</v>
      </c>
      <c r="C11" s="3" t="s">
        <v>16</v>
      </c>
      <c r="D11" s="2">
        <f>ROWS($A$8:A11)</f>
        <v>4</v>
      </c>
      <c r="E11" s="2" t="str">
        <f t="shared" si="0"/>
        <v/>
      </c>
      <c r="F11" s="2">
        <f>IFERROR(SMALL($E$8:$E$50,ROWS($E$8:E11)),"")</f>
        <v>18</v>
      </c>
      <c r="G11" s="2"/>
      <c r="H11" s="2" t="str" cm="1">
        <f t="array" ref="H11">IFERROR(INDEX($C$8:$C$50,$F11,COLUMNS($G$8:G11)),"")</f>
        <v>Deployment</v>
      </c>
      <c r="I11" s="18">
        <v>44124</v>
      </c>
      <c r="J11" s="10" t="s">
        <v>50</v>
      </c>
      <c r="K11" s="10" t="s">
        <v>10</v>
      </c>
      <c r="L11" s="10" t="s">
        <v>29</v>
      </c>
      <c r="M11" s="8"/>
      <c r="N11" s="10" t="s">
        <v>88</v>
      </c>
      <c r="O11" s="8">
        <v>3</v>
      </c>
    </row>
    <row r="12" spans="1:15" ht="19.5" customHeight="1" x14ac:dyDescent="0.25">
      <c r="A12" t="s">
        <v>59</v>
      </c>
      <c r="B12" t="s">
        <v>22</v>
      </c>
      <c r="C12" s="3" t="s">
        <v>20</v>
      </c>
      <c r="D12" s="2">
        <f>ROWS($A$8:A12)</f>
        <v>5</v>
      </c>
      <c r="E12" s="2" t="str">
        <f t="shared" si="0"/>
        <v/>
      </c>
      <c r="F12" s="2">
        <f>IFERROR(SMALL($E$8:$E$50,ROWS($E$8:E12)),"")</f>
        <v>19</v>
      </c>
      <c r="G12" s="2"/>
      <c r="H12" s="2" t="str" cm="1">
        <f t="array" ref="H12">IFERROR(INDEX($C$8:$C$50,$F12,COLUMNS($G$8:G12)),"")</f>
        <v>Development</v>
      </c>
      <c r="I12" s="18">
        <v>44124</v>
      </c>
      <c r="J12" s="10" t="s">
        <v>50</v>
      </c>
      <c r="K12" s="10" t="s">
        <v>10</v>
      </c>
      <c r="L12" s="10" t="s">
        <v>32</v>
      </c>
      <c r="M12" s="8"/>
      <c r="N12" s="10" t="s">
        <v>67</v>
      </c>
      <c r="O12" s="8">
        <v>1</v>
      </c>
    </row>
    <row r="13" spans="1:15" ht="19.5" customHeight="1" x14ac:dyDescent="0.25">
      <c r="A13" t="s">
        <v>59</v>
      </c>
      <c r="C13" s="3" t="s">
        <v>23</v>
      </c>
      <c r="D13" s="2">
        <f>ROWS($A$8:A13)</f>
        <v>6</v>
      </c>
      <c r="E13" s="2" t="str">
        <f t="shared" si="0"/>
        <v/>
      </c>
      <c r="F13" s="2">
        <f>IFERROR(SMALL($E$8:$E$50,ROWS($E$8:E13)),"")</f>
        <v>20</v>
      </c>
      <c r="G13" s="2"/>
      <c r="H13" s="2" t="str" cm="1">
        <f t="array" ref="H13">IFERROR(INDEX($C$8:$C$50,$F13,COLUMNS($G$8:G13)),"")</f>
        <v>Documentation</v>
      </c>
      <c r="I13" s="8"/>
      <c r="J13" s="6"/>
      <c r="K13" s="6"/>
      <c r="L13" s="6"/>
      <c r="M13" s="8"/>
      <c r="N13" s="10"/>
      <c r="O13" s="8">
        <f>SUM(O10:O12)</f>
        <v>8</v>
      </c>
    </row>
    <row r="14" spans="1:15" ht="19.5" customHeight="1" x14ac:dyDescent="0.25">
      <c r="A14" t="s">
        <v>59</v>
      </c>
      <c r="C14" s="3" t="s">
        <v>25</v>
      </c>
      <c r="D14" s="2">
        <f>ROWS($A$8:A14)</f>
        <v>7</v>
      </c>
      <c r="E14" s="2" t="str">
        <f t="shared" si="0"/>
        <v/>
      </c>
      <c r="F14" s="2">
        <f>IFERROR(SMALL($E$8:$E$50,ROWS($E$8:E14)),"")</f>
        <v>21</v>
      </c>
      <c r="G14" s="2"/>
      <c r="H14" s="2" t="str" cm="1">
        <f t="array" ref="H14">IFERROR(INDEX($C$8:$C$50,$F14,COLUMNS($G$8:G14)),"")</f>
        <v>Knowledge Sharing</v>
      </c>
      <c r="I14" s="18">
        <v>44125</v>
      </c>
      <c r="J14" s="10" t="s">
        <v>50</v>
      </c>
      <c r="K14" s="10" t="s">
        <v>6</v>
      </c>
      <c r="L14" s="10" t="s">
        <v>24</v>
      </c>
      <c r="M14" s="8" t="s">
        <v>52</v>
      </c>
      <c r="N14" s="10" t="s">
        <v>89</v>
      </c>
      <c r="O14" s="8">
        <v>5</v>
      </c>
    </row>
    <row r="15" spans="1:15" ht="19.5" customHeight="1" x14ac:dyDescent="0.25">
      <c r="A15" t="s">
        <v>59</v>
      </c>
      <c r="C15" s="3" t="s">
        <v>26</v>
      </c>
      <c r="D15" s="2">
        <f>ROWS($A$8:A15)</f>
        <v>8</v>
      </c>
      <c r="E15" s="2" t="str">
        <f t="shared" si="0"/>
        <v/>
      </c>
      <c r="F15" s="2">
        <f>IFERROR(SMALL($E$8:$E$50,ROWS($E$8:E15)),"")</f>
        <v>22</v>
      </c>
      <c r="G15" s="2"/>
      <c r="H15" s="2" t="str" cm="1">
        <f t="array" ref="H15">IFERROR(INDEX($C$8:$C$50,$F15,COLUMNS($G$8:G15)),"")</f>
        <v>Meeting (Non Scrum)</v>
      </c>
      <c r="I15" s="18">
        <v>44125</v>
      </c>
      <c r="J15" s="10" t="s">
        <v>50</v>
      </c>
      <c r="K15" s="10" t="s">
        <v>10</v>
      </c>
      <c r="L15" s="10" t="s">
        <v>29</v>
      </c>
      <c r="M15" s="8"/>
      <c r="N15" s="10" t="s">
        <v>90</v>
      </c>
      <c r="O15" s="8">
        <v>2</v>
      </c>
    </row>
    <row r="16" spans="1:15" ht="19.5" customHeight="1" x14ac:dyDescent="0.25">
      <c r="A16" t="s">
        <v>59</v>
      </c>
      <c r="C16" s="3" t="s">
        <v>28</v>
      </c>
      <c r="D16" s="2">
        <f>ROWS($A$8:A16)</f>
        <v>9</v>
      </c>
      <c r="E16" s="2" t="str">
        <f t="shared" si="0"/>
        <v/>
      </c>
      <c r="F16" s="2">
        <f>IFERROR(SMALL($E$8:$E$50,ROWS($E$8:E16)),"")</f>
        <v>23</v>
      </c>
      <c r="G16" s="2"/>
      <c r="H16" s="2" t="str" cm="1">
        <f t="array" ref="H16">IFERROR(INDEX($C$8:$C$50,$F16,COLUMNS($G$8:G16)),"")</f>
        <v>Meeting (Scrum)</v>
      </c>
      <c r="I16" s="18">
        <v>44125</v>
      </c>
      <c r="J16" s="10" t="s">
        <v>50</v>
      </c>
      <c r="K16" s="10" t="s">
        <v>10</v>
      </c>
      <c r="L16" s="10" t="s">
        <v>32</v>
      </c>
      <c r="M16" s="8"/>
      <c r="N16" s="10" t="s">
        <v>67</v>
      </c>
      <c r="O16" s="8">
        <v>1</v>
      </c>
    </row>
    <row r="17" spans="1:15" ht="19.5" customHeight="1" x14ac:dyDescent="0.25">
      <c r="A17" t="s">
        <v>59</v>
      </c>
      <c r="C17" s="3" t="s">
        <v>31</v>
      </c>
      <c r="D17" s="2">
        <f>ROWS($A$8:A17)</f>
        <v>10</v>
      </c>
      <c r="E17" s="2" t="str">
        <f t="shared" si="0"/>
        <v/>
      </c>
      <c r="F17" s="2">
        <f>IFERROR(SMALL($E$8:$E$50,ROWS($E$8:E17)),"")</f>
        <v>24</v>
      </c>
      <c r="G17" s="2"/>
      <c r="H17" s="2" t="str" cm="1">
        <f t="array" ref="H17">IFERROR(INDEX($C$8:$C$50,$F17,COLUMNS($G$8:G17)),"")</f>
        <v>Monitoring</v>
      </c>
      <c r="I17" s="8"/>
      <c r="J17" s="6"/>
      <c r="K17" s="6"/>
      <c r="L17" s="6"/>
      <c r="M17" s="8"/>
      <c r="N17" s="10"/>
      <c r="O17" s="8">
        <f>SUM(O14:O16)</f>
        <v>8</v>
      </c>
    </row>
    <row r="18" spans="1:15" ht="19.5" customHeight="1" x14ac:dyDescent="0.25">
      <c r="A18" t="s">
        <v>59</v>
      </c>
      <c r="C18" s="3" t="s">
        <v>34</v>
      </c>
      <c r="D18" s="2">
        <f>ROWS($A$8:A18)</f>
        <v>11</v>
      </c>
      <c r="E18" s="2" t="str">
        <f t="shared" si="0"/>
        <v/>
      </c>
      <c r="F18" s="2">
        <f>IFERROR(SMALL($E$8:$E$50,ROWS($E$8:E18)),"")</f>
        <v>25</v>
      </c>
      <c r="G18" s="2"/>
      <c r="H18" s="2" t="str" cm="1">
        <f t="array" ref="H18">IFERROR(INDEX($C$8:$C$50,$F18,COLUMNS($G$8:G18)),"")</f>
        <v xml:space="preserve">Release </v>
      </c>
      <c r="I18" s="18">
        <v>44125</v>
      </c>
      <c r="J18" s="10" t="s">
        <v>50</v>
      </c>
      <c r="K18" s="10" t="s">
        <v>6</v>
      </c>
      <c r="L18" s="10" t="s">
        <v>24</v>
      </c>
      <c r="M18" s="8" t="s">
        <v>52</v>
      </c>
      <c r="N18" s="10" t="s">
        <v>91</v>
      </c>
      <c r="O18" s="8">
        <v>4</v>
      </c>
    </row>
    <row r="19" spans="1:15" ht="19.5" customHeight="1" x14ac:dyDescent="0.25">
      <c r="A19" t="s">
        <v>59</v>
      </c>
      <c r="C19" s="3" t="s">
        <v>36</v>
      </c>
      <c r="D19" s="2">
        <f>ROWS($A$8:A19)</f>
        <v>12</v>
      </c>
      <c r="E19" s="2" t="str">
        <f t="shared" si="0"/>
        <v/>
      </c>
      <c r="F19" s="2">
        <f>IFERROR(SMALL($E$8:$E$50,ROWS($E$8:E19)),"")</f>
        <v>26</v>
      </c>
      <c r="G19" s="2"/>
      <c r="H19" s="2" t="str" cm="1">
        <f t="array" ref="H19">IFERROR(INDEX($C$8:$C$50,$F19,COLUMNS($G$8:G19)),"")</f>
        <v>Requirement Analysis</v>
      </c>
      <c r="I19" s="18">
        <v>44125</v>
      </c>
      <c r="J19" s="10" t="s">
        <v>50</v>
      </c>
      <c r="K19" s="10" t="s">
        <v>6</v>
      </c>
      <c r="L19" s="10" t="s">
        <v>17</v>
      </c>
      <c r="M19" s="8"/>
      <c r="N19" s="10" t="s">
        <v>92</v>
      </c>
      <c r="O19" s="8">
        <v>3</v>
      </c>
    </row>
    <row r="20" spans="1:15" ht="19.5" customHeight="1" x14ac:dyDescent="0.25">
      <c r="A20" t="s">
        <v>59</v>
      </c>
      <c r="C20" s="3" t="s">
        <v>38</v>
      </c>
      <c r="D20" s="2">
        <f>ROWS($A$8:A20)</f>
        <v>13</v>
      </c>
      <c r="E20" s="2" t="str">
        <f t="shared" si="0"/>
        <v/>
      </c>
      <c r="F20" s="2">
        <f>IFERROR(SMALL($E$8:$E$50,ROWS($E$8:E20)),"")</f>
        <v>27</v>
      </c>
      <c r="G20" s="2"/>
      <c r="H20" s="2" t="str" cm="1">
        <f t="array" ref="H20">IFERROR(INDEX($C$8:$C$50,$F20,COLUMNS($G$8:G20)),"")</f>
        <v>Research and Self Study</v>
      </c>
      <c r="I20" s="18">
        <v>44125</v>
      </c>
      <c r="J20" s="10" t="s">
        <v>50</v>
      </c>
      <c r="K20" s="10" t="s">
        <v>10</v>
      </c>
      <c r="L20" s="10" t="s">
        <v>32</v>
      </c>
      <c r="M20" s="8"/>
      <c r="N20" s="10" t="s">
        <v>67</v>
      </c>
      <c r="O20" s="8">
        <v>1</v>
      </c>
    </row>
    <row r="21" spans="1:15" ht="19.5" customHeight="1" x14ac:dyDescent="0.25">
      <c r="A21" t="s">
        <v>59</v>
      </c>
      <c r="C21" s="3" t="s">
        <v>40</v>
      </c>
      <c r="D21" s="2">
        <f>ROWS($A$8:A21)</f>
        <v>14</v>
      </c>
      <c r="E21" s="2" t="str">
        <f t="shared" si="0"/>
        <v/>
      </c>
      <c r="F21" s="2">
        <f>IFERROR(SMALL($E$8:$E$50,ROWS($E$8:E21)),"")</f>
        <v>28</v>
      </c>
      <c r="G21" s="2"/>
      <c r="H21" s="2" t="str" cm="1">
        <f t="array" ref="H21">IFERROR(INDEX($C$8:$C$50,$F21,COLUMNS($G$8:G21)),"")</f>
        <v>Testing (Dev/Unit Testing)</v>
      </c>
      <c r="I21" s="8"/>
      <c r="J21" s="6"/>
      <c r="K21" s="6"/>
      <c r="L21" s="6"/>
      <c r="M21" s="8"/>
      <c r="N21" s="10"/>
      <c r="O21" s="8">
        <f>SUM(O18:O20)</f>
        <v>8</v>
      </c>
    </row>
    <row r="22" spans="1:15" ht="19.5" customHeight="1" x14ac:dyDescent="0.25">
      <c r="A22" t="s">
        <v>50</v>
      </c>
      <c r="B22" t="s">
        <v>10</v>
      </c>
      <c r="C22" s="3" t="s">
        <v>8</v>
      </c>
      <c r="D22" s="2">
        <f>ROWS($A$8:A22)</f>
        <v>15</v>
      </c>
      <c r="E22" s="2">
        <f t="shared" si="0"/>
        <v>15</v>
      </c>
      <c r="F22" s="2">
        <f>IFERROR(SMALL($E$8:$E$50,ROWS($E$8:E22)),"")</f>
        <v>29</v>
      </c>
      <c r="G22" s="2"/>
      <c r="H22" s="2" t="str" cm="1">
        <f t="array" ref="H22">IFERROR(INDEX($C$8:$C$50,$F22,COLUMNS($G$8:G22)),"")</f>
        <v>Training</v>
      </c>
      <c r="I22" s="18">
        <v>44127</v>
      </c>
      <c r="J22" s="10" t="s">
        <v>50</v>
      </c>
      <c r="K22" s="10" t="s">
        <v>6</v>
      </c>
      <c r="L22" s="10" t="s">
        <v>24</v>
      </c>
      <c r="M22" s="8" t="s">
        <v>52</v>
      </c>
      <c r="N22" s="10" t="s">
        <v>93</v>
      </c>
      <c r="O22" s="8">
        <v>4</v>
      </c>
    </row>
    <row r="23" spans="1:15" ht="19.5" customHeight="1" x14ac:dyDescent="0.25">
      <c r="A23" t="s">
        <v>50</v>
      </c>
      <c r="B23" t="s">
        <v>14</v>
      </c>
      <c r="C23" s="3" t="s">
        <v>7</v>
      </c>
      <c r="D23" s="2">
        <f>ROWS($A$8:A23)</f>
        <v>16</v>
      </c>
      <c r="E23" s="2">
        <f t="shared" si="0"/>
        <v>16</v>
      </c>
      <c r="F23" s="2">
        <f>IFERROR(SMALL($E$8:$E$50,ROWS($E$8:E23)),"")</f>
        <v>30</v>
      </c>
      <c r="G23" s="2"/>
      <c r="H23" s="2" t="str" cm="1">
        <f t="array" ref="H23">IFERROR(INDEX($C$8:$C$50,$F23,COLUMNS($G$8:G23)),"")</f>
        <v>Others</v>
      </c>
      <c r="I23" s="18">
        <v>44127</v>
      </c>
      <c r="J23" s="10" t="s">
        <v>50</v>
      </c>
      <c r="K23" s="10" t="s">
        <v>6</v>
      </c>
      <c r="L23" s="10" t="s">
        <v>17</v>
      </c>
      <c r="M23" s="8"/>
      <c r="N23" s="10" t="s">
        <v>92</v>
      </c>
      <c r="O23" s="8">
        <v>3</v>
      </c>
    </row>
    <row r="24" spans="1:15" ht="19.5" customHeight="1" x14ac:dyDescent="0.25">
      <c r="A24" t="s">
        <v>50</v>
      </c>
      <c r="B24" t="s">
        <v>18</v>
      </c>
      <c r="C24" s="3" t="s">
        <v>17</v>
      </c>
      <c r="D24" s="2">
        <f>ROWS($A$8:A24)</f>
        <v>17</v>
      </c>
      <c r="E24" s="2">
        <f t="shared" si="0"/>
        <v>17</v>
      </c>
      <c r="F24" s="2" t="str">
        <f>IFERROR(SMALL($E$8:$E$50,ROWS($E$8:E24)),"")</f>
        <v/>
      </c>
      <c r="G24" s="2"/>
      <c r="H24" s="2" t="str" cm="1">
        <f t="array" ref="H24">IFERROR(INDEX($C$8:$C$50,$F24,COLUMNS($G$8:G24)),"")</f>
        <v/>
      </c>
      <c r="I24" s="18">
        <v>44127</v>
      </c>
      <c r="J24" s="10" t="s">
        <v>50</v>
      </c>
      <c r="K24" s="10" t="s">
        <v>10</v>
      </c>
      <c r="L24" s="10" t="s">
        <v>32</v>
      </c>
      <c r="M24" s="8"/>
      <c r="N24" s="10" t="s">
        <v>67</v>
      </c>
      <c r="O24" s="8">
        <v>1</v>
      </c>
    </row>
    <row r="25" spans="1:15" ht="19.5" customHeight="1" x14ac:dyDescent="0.25">
      <c r="A25" t="s">
        <v>50</v>
      </c>
      <c r="B25" t="s">
        <v>22</v>
      </c>
      <c r="C25" s="3" t="s">
        <v>21</v>
      </c>
      <c r="D25" s="2">
        <f>ROWS($A$8:A25)</f>
        <v>18</v>
      </c>
      <c r="E25" s="2">
        <f t="shared" si="0"/>
        <v>18</v>
      </c>
      <c r="F25" s="2" t="str">
        <f>IFERROR(SMALL($E$8:$E$50,ROWS($E$8:E25)),"")</f>
        <v/>
      </c>
      <c r="G25" s="2"/>
      <c r="H25" s="2" t="str" cm="1">
        <f t="array" ref="H25">IFERROR(INDEX($C$8:$C$50,$F25,COLUMNS($G$8:G25)),"")</f>
        <v/>
      </c>
      <c r="I25" s="8"/>
      <c r="J25" s="6"/>
      <c r="K25" s="6"/>
      <c r="L25" s="6"/>
      <c r="M25" s="8"/>
      <c r="N25" s="10"/>
      <c r="O25" s="8">
        <f>SUM(O22:O24)</f>
        <v>8</v>
      </c>
    </row>
    <row r="26" spans="1:15" ht="19.5" customHeight="1" x14ac:dyDescent="0.25">
      <c r="A26" t="s">
        <v>50</v>
      </c>
      <c r="C26" s="3" t="s">
        <v>24</v>
      </c>
      <c r="D26" s="2">
        <f>ROWS($A$8:A26)</f>
        <v>19</v>
      </c>
      <c r="E26" s="2">
        <f t="shared" si="0"/>
        <v>19</v>
      </c>
      <c r="F26" s="2" t="str">
        <f>IFERROR(SMALL($E$8:$E$50,ROWS($E$8:E26)),"")</f>
        <v/>
      </c>
      <c r="G26" s="2"/>
      <c r="H26" s="2" t="str" cm="1">
        <f t="array" ref="H26">IFERROR(INDEX($C$8:$C$50,$F26,COLUMNS($G$8:G26)),"")</f>
        <v/>
      </c>
      <c r="I26" s="8"/>
      <c r="J26" s="6"/>
      <c r="K26" s="6"/>
      <c r="L26" s="6"/>
      <c r="M26" s="8"/>
      <c r="N26" s="10"/>
      <c r="O26" s="8"/>
    </row>
    <row r="27" spans="1:15" ht="19.5" customHeight="1" x14ac:dyDescent="0.25">
      <c r="A27" t="s">
        <v>50</v>
      </c>
      <c r="C27" s="3" t="s">
        <v>12</v>
      </c>
      <c r="D27" s="2">
        <f>ROWS($A$8:A27)</f>
        <v>20</v>
      </c>
      <c r="E27" s="2">
        <f t="shared" si="0"/>
        <v>20</v>
      </c>
      <c r="F27" s="2" t="str">
        <f>IFERROR(SMALL($E$8:$E$50,ROWS($E$8:E27)),"")</f>
        <v/>
      </c>
      <c r="G27" s="2"/>
      <c r="H27" s="2" t="str" cm="1">
        <f t="array" ref="H27">IFERROR(INDEX($C$8:$C$50,$F27,COLUMNS($G$8:G27)),"")</f>
        <v/>
      </c>
      <c r="I27" s="8"/>
      <c r="J27" s="6"/>
      <c r="K27" s="6"/>
      <c r="L27" s="6"/>
      <c r="M27" s="8"/>
      <c r="N27" s="10"/>
      <c r="O27" s="8"/>
    </row>
    <row r="28" spans="1:15" ht="19.5" customHeight="1" x14ac:dyDescent="0.25">
      <c r="A28" t="s">
        <v>50</v>
      </c>
      <c r="C28" s="3" t="s">
        <v>20</v>
      </c>
      <c r="D28" s="2">
        <f>ROWS($A$8:A28)</f>
        <v>21</v>
      </c>
      <c r="E28" s="2">
        <f t="shared" si="0"/>
        <v>21</v>
      </c>
      <c r="F28" s="2" t="str">
        <f>IFERROR(SMALL($E$8:$E$50,ROWS($E$8:E28)),"")</f>
        <v/>
      </c>
      <c r="G28" s="2"/>
      <c r="H28" s="2" t="str" cm="1">
        <f t="array" ref="H28">IFERROR(INDEX($C$8:$C$50,$F28,COLUMNS($G$8:G28)),"")</f>
        <v/>
      </c>
      <c r="I28" s="8"/>
      <c r="J28" s="6"/>
      <c r="K28" s="6"/>
      <c r="L28" s="6"/>
      <c r="M28" s="8"/>
      <c r="N28" s="10"/>
      <c r="O28" s="8"/>
    </row>
    <row r="29" spans="1:15" ht="19.5" customHeight="1" x14ac:dyDescent="0.25">
      <c r="A29" t="s">
        <v>50</v>
      </c>
      <c r="C29" s="3" t="s">
        <v>29</v>
      </c>
      <c r="D29" s="2">
        <f>ROWS($A$8:A29)</f>
        <v>22</v>
      </c>
      <c r="E29" s="2">
        <f t="shared" si="0"/>
        <v>22</v>
      </c>
      <c r="F29" s="2" t="str">
        <f>IFERROR(SMALL($E$8:$E$50,ROWS($E$8:E29)),"")</f>
        <v/>
      </c>
      <c r="G29" s="2"/>
      <c r="H29" s="2"/>
      <c r="I29" s="8"/>
      <c r="J29" s="6"/>
      <c r="K29" s="6"/>
      <c r="L29" s="6"/>
      <c r="M29" s="8"/>
      <c r="N29" s="10"/>
      <c r="O29" s="8"/>
    </row>
    <row r="30" spans="1:15" ht="19.5" customHeight="1" x14ac:dyDescent="0.25">
      <c r="A30" t="s">
        <v>50</v>
      </c>
      <c r="C30" s="3" t="s">
        <v>32</v>
      </c>
      <c r="D30" s="2">
        <f>ROWS($A$8:A30)</f>
        <v>23</v>
      </c>
      <c r="E30" s="2">
        <f t="shared" si="0"/>
        <v>23</v>
      </c>
      <c r="F30" s="2" t="str">
        <f>IFERROR(SMALL($E$8:$E$50,ROWS($E$8:E30)),"")</f>
        <v/>
      </c>
      <c r="G30" s="2"/>
      <c r="H30" s="2"/>
      <c r="I30" s="8"/>
      <c r="J30" s="6"/>
      <c r="K30" s="6"/>
      <c r="L30" s="6"/>
      <c r="M30" s="8"/>
      <c r="N30" s="10"/>
      <c r="O30" s="8"/>
    </row>
    <row r="31" spans="1:15" ht="19.5" customHeight="1" x14ac:dyDescent="0.25">
      <c r="A31" t="s">
        <v>50</v>
      </c>
      <c r="C31" s="3" t="s">
        <v>25</v>
      </c>
      <c r="D31" s="2">
        <f>ROWS($A$8:A31)</f>
        <v>24</v>
      </c>
      <c r="E31" s="2">
        <f t="shared" si="0"/>
        <v>24</v>
      </c>
      <c r="F31" s="2" t="str">
        <f>IFERROR(SMALL($E$8:$E$50,ROWS($E$8:E31)),"")</f>
        <v/>
      </c>
      <c r="G31" s="2"/>
      <c r="H31" s="2"/>
      <c r="I31" s="8"/>
      <c r="J31" s="6"/>
      <c r="K31" s="6"/>
      <c r="L31" s="6"/>
      <c r="M31" s="8"/>
      <c r="N31" s="10"/>
      <c r="O31" s="8"/>
    </row>
    <row r="32" spans="1:15" ht="19.5" customHeight="1" x14ac:dyDescent="0.25">
      <c r="A32" t="s">
        <v>50</v>
      </c>
      <c r="C32" s="3" t="s">
        <v>37</v>
      </c>
      <c r="D32" s="2">
        <f>ROWS($A$8:A32)</f>
        <v>25</v>
      </c>
      <c r="E32" s="2">
        <f t="shared" si="0"/>
        <v>25</v>
      </c>
      <c r="F32" s="2" t="str">
        <f>IFERROR(SMALL($E$8:$E$50,ROWS($E$8:E32)),"")</f>
        <v/>
      </c>
      <c r="G32" s="2"/>
      <c r="H32" s="2"/>
      <c r="I32" s="8"/>
      <c r="J32" s="6"/>
      <c r="K32" s="6"/>
      <c r="L32" s="6"/>
      <c r="M32" s="8"/>
      <c r="N32" s="10"/>
      <c r="O32" s="8"/>
    </row>
    <row r="33" spans="1:15" ht="19.5" customHeight="1" x14ac:dyDescent="0.25">
      <c r="A33" t="s">
        <v>50</v>
      </c>
      <c r="C33" s="3" t="s">
        <v>39</v>
      </c>
      <c r="D33" s="2">
        <f>ROWS($A$8:A33)</f>
        <v>26</v>
      </c>
      <c r="E33" s="2">
        <f t="shared" si="0"/>
        <v>26</v>
      </c>
      <c r="F33" s="2" t="str">
        <f>IFERROR(SMALL($E$8:$E$50,ROWS($E$8:E33)),"")</f>
        <v/>
      </c>
      <c r="G33" s="2"/>
      <c r="H33" s="2"/>
      <c r="I33" s="8"/>
      <c r="J33" s="6"/>
      <c r="K33" s="6"/>
      <c r="L33" s="6"/>
      <c r="M33" s="8"/>
      <c r="N33" s="10"/>
      <c r="O33" s="8"/>
    </row>
    <row r="34" spans="1:15" ht="19.5" customHeight="1" x14ac:dyDescent="0.25">
      <c r="A34" t="s">
        <v>50</v>
      </c>
      <c r="C34" s="3" t="s">
        <v>36</v>
      </c>
      <c r="D34" s="2">
        <f>ROWS($A$8:A34)</f>
        <v>27</v>
      </c>
      <c r="E34" s="2">
        <f t="shared" si="0"/>
        <v>27</v>
      </c>
      <c r="F34" s="2" t="str">
        <f>IFERROR(SMALL($E$8:$E$50,ROWS($E$8:E34)),"")</f>
        <v/>
      </c>
      <c r="G34" s="2"/>
      <c r="H34" s="2"/>
      <c r="I34" s="8"/>
      <c r="J34" s="6"/>
      <c r="K34" s="6"/>
      <c r="L34" s="6"/>
      <c r="M34" s="8"/>
      <c r="N34" s="10"/>
      <c r="O34" s="8"/>
    </row>
    <row r="35" spans="1:15" ht="19.5" customHeight="1" x14ac:dyDescent="0.25">
      <c r="A35" t="s">
        <v>50</v>
      </c>
      <c r="C35" s="3" t="s">
        <v>41</v>
      </c>
      <c r="D35" s="2">
        <f>ROWS($A$8:A35)</f>
        <v>28</v>
      </c>
      <c r="E35" s="2">
        <f t="shared" si="0"/>
        <v>28</v>
      </c>
      <c r="F35" s="2" t="str">
        <f>IFERROR(SMALL($E$8:$E$50,ROWS($E$8:E35)),"")</f>
        <v/>
      </c>
      <c r="G35" s="2"/>
      <c r="H35" s="2"/>
      <c r="I35" s="8"/>
      <c r="J35" s="6"/>
      <c r="K35" s="6"/>
      <c r="L35" s="6"/>
      <c r="M35" s="8"/>
      <c r="N35" s="10"/>
      <c r="O35" s="8"/>
    </row>
    <row r="36" spans="1:15" ht="19.5" customHeight="1" x14ac:dyDescent="0.25">
      <c r="A36" t="s">
        <v>50</v>
      </c>
      <c r="C36" s="3" t="s">
        <v>38</v>
      </c>
      <c r="D36" s="2">
        <f>ROWS($A$8:A36)</f>
        <v>29</v>
      </c>
      <c r="E36" s="2">
        <f t="shared" si="0"/>
        <v>29</v>
      </c>
      <c r="F36" s="2" t="str">
        <f>IFERROR(SMALL($E$8:$E$50,ROWS($E$8:E36)),"")</f>
        <v/>
      </c>
      <c r="G36" s="2"/>
      <c r="H36" s="2"/>
      <c r="I36" s="8"/>
      <c r="J36" s="6"/>
      <c r="K36" s="6"/>
      <c r="L36" s="6"/>
      <c r="M36" s="8"/>
      <c r="N36" s="10"/>
      <c r="O36" s="8"/>
    </row>
    <row r="37" spans="1:15" ht="19.5" customHeight="1" x14ac:dyDescent="0.25">
      <c r="A37" t="s">
        <v>50</v>
      </c>
      <c r="C37" s="3" t="s">
        <v>40</v>
      </c>
      <c r="D37" s="2">
        <f>ROWS($A$8:A37)</f>
        <v>30</v>
      </c>
      <c r="E37" s="2">
        <f t="shared" si="0"/>
        <v>30</v>
      </c>
      <c r="F37" s="2" t="str">
        <f>IFERROR(SMALL($E$8:$E$50,ROWS($E$8:E37)),"")</f>
        <v/>
      </c>
      <c r="G37" s="2"/>
      <c r="H37" s="2"/>
      <c r="I37" s="8"/>
      <c r="J37" s="6"/>
      <c r="K37" s="6"/>
      <c r="L37" s="6"/>
      <c r="M37" s="8"/>
      <c r="N37" s="10"/>
      <c r="O37" s="8"/>
    </row>
    <row r="38" spans="1:15" ht="19.5" customHeight="1" x14ac:dyDescent="0.25">
      <c r="A38" t="s">
        <v>13</v>
      </c>
      <c r="B38" t="s">
        <v>6</v>
      </c>
      <c r="C38" s="4" t="s">
        <v>5</v>
      </c>
      <c r="D38" s="2">
        <f>ROWS($A$8:A38)</f>
        <v>31</v>
      </c>
      <c r="E38" s="2" t="str">
        <f t="shared" si="0"/>
        <v/>
      </c>
      <c r="F38" s="2" t="str">
        <f>IFERROR(SMALL($E$8:$E$50,ROWS($E$8:E38)),"")</f>
        <v/>
      </c>
      <c r="G38" s="2"/>
      <c r="H38" s="2"/>
      <c r="I38" s="8"/>
      <c r="J38" s="6"/>
      <c r="K38" s="6"/>
      <c r="L38" s="6"/>
      <c r="M38" s="8"/>
      <c r="N38" s="10"/>
      <c r="O38" s="8"/>
    </row>
    <row r="39" spans="1:15" ht="19.5" customHeight="1" x14ac:dyDescent="0.25">
      <c r="A39" t="s">
        <v>13</v>
      </c>
      <c r="B39" t="s">
        <v>10</v>
      </c>
      <c r="C39" s="4" t="s">
        <v>11</v>
      </c>
      <c r="D39" s="2">
        <f>ROWS($A$8:A39)</f>
        <v>32</v>
      </c>
      <c r="E39" s="2" t="str">
        <f t="shared" si="0"/>
        <v/>
      </c>
      <c r="F39" s="2" t="str">
        <f>IFERROR(SMALL($E$8:$E$50,ROWS($E$8:E39)),"")</f>
        <v/>
      </c>
      <c r="G39" s="2"/>
      <c r="H39" s="2"/>
      <c r="I39" s="8"/>
      <c r="J39" s="6"/>
      <c r="K39" s="6"/>
      <c r="L39" s="6"/>
      <c r="M39" s="8"/>
      <c r="N39" s="10"/>
      <c r="O39" s="8"/>
    </row>
    <row r="40" spans="1:15" ht="19.5" customHeight="1" x14ac:dyDescent="0.25">
      <c r="A40" t="s">
        <v>13</v>
      </c>
      <c r="B40" t="s">
        <v>14</v>
      </c>
      <c r="C40" s="4" t="s">
        <v>15</v>
      </c>
      <c r="D40" s="2">
        <f>ROWS($A$8:A40)</f>
        <v>33</v>
      </c>
      <c r="E40" s="2" t="str">
        <f t="shared" si="0"/>
        <v/>
      </c>
      <c r="F40" s="2" t="str">
        <f>IFERROR(SMALL($E$8:$E$50,ROWS($E$8:E40)),"")</f>
        <v/>
      </c>
      <c r="G40" s="2"/>
      <c r="H40" s="2"/>
      <c r="I40" s="8"/>
      <c r="J40" s="6"/>
      <c r="K40" s="6"/>
      <c r="L40" s="6"/>
      <c r="M40" s="8"/>
      <c r="N40" s="10"/>
      <c r="O40" s="8"/>
    </row>
    <row r="41" spans="1:15" ht="19.5" customHeight="1" x14ac:dyDescent="0.25">
      <c r="A41" t="s">
        <v>13</v>
      </c>
      <c r="B41" t="s">
        <v>18</v>
      </c>
      <c r="C41" s="4" t="s">
        <v>19</v>
      </c>
      <c r="D41" s="2">
        <f>ROWS($A$8:A41)</f>
        <v>34</v>
      </c>
      <c r="E41" s="2" t="str">
        <f t="shared" si="0"/>
        <v/>
      </c>
      <c r="F41" s="2" t="str">
        <f>IFERROR(SMALL($E$8:$E$50,ROWS($E$8:E41)),"")</f>
        <v/>
      </c>
      <c r="G41" s="2"/>
      <c r="H41" s="2"/>
      <c r="I41" s="8"/>
      <c r="J41" s="6"/>
      <c r="K41" s="6"/>
      <c r="L41" s="6"/>
      <c r="M41" s="8"/>
      <c r="N41" s="10"/>
      <c r="O41" s="8"/>
    </row>
    <row r="42" spans="1:15" ht="19.5" customHeight="1" x14ac:dyDescent="0.25">
      <c r="A42" t="s">
        <v>13</v>
      </c>
      <c r="B42" t="s">
        <v>22</v>
      </c>
      <c r="C42" s="4" t="s">
        <v>7</v>
      </c>
      <c r="D42" s="2">
        <f>ROWS($A$8:A42)</f>
        <v>35</v>
      </c>
      <c r="E42" s="2" t="str">
        <f t="shared" si="0"/>
        <v/>
      </c>
      <c r="F42" s="2" t="str">
        <f>IFERROR(SMALL($E$8:$E$50,ROWS($E$8:E42)),"")</f>
        <v/>
      </c>
      <c r="G42" s="2"/>
      <c r="H42" s="2"/>
      <c r="I42" s="8"/>
      <c r="J42" s="6"/>
      <c r="K42" s="6"/>
      <c r="L42" s="6"/>
      <c r="M42" s="8"/>
      <c r="N42" s="10"/>
      <c r="O42" s="8"/>
    </row>
    <row r="43" spans="1:15" ht="19.5" customHeight="1" x14ac:dyDescent="0.25">
      <c r="A43" t="s">
        <v>13</v>
      </c>
      <c r="C43" s="4" t="s">
        <v>24</v>
      </c>
      <c r="D43" s="2">
        <f>ROWS($A$8:A43)</f>
        <v>36</v>
      </c>
      <c r="E43" s="2" t="str">
        <f t="shared" si="0"/>
        <v/>
      </c>
      <c r="F43" s="2" t="str">
        <f>IFERROR(SMALL($E$8:$E$50,ROWS($E$8:E43)),"")</f>
        <v/>
      </c>
      <c r="G43" s="2"/>
      <c r="H43" s="2"/>
      <c r="I43" s="8"/>
      <c r="J43" s="6"/>
      <c r="K43" s="6"/>
      <c r="L43" s="6"/>
      <c r="M43" s="8"/>
      <c r="N43" s="10"/>
      <c r="O43" s="8"/>
    </row>
    <row r="44" spans="1:15" ht="19.5" customHeight="1" x14ac:dyDescent="0.25">
      <c r="A44" t="s">
        <v>13</v>
      </c>
      <c r="C44" s="4" t="s">
        <v>12</v>
      </c>
      <c r="D44" s="2">
        <f>ROWS($A$8:A44)</f>
        <v>37</v>
      </c>
      <c r="E44" s="2" t="str">
        <f t="shared" si="0"/>
        <v/>
      </c>
      <c r="F44" s="2" t="str">
        <f>IFERROR(SMALL($E$8:$E$50,ROWS($E$8:E44)),"")</f>
        <v/>
      </c>
      <c r="G44" s="2"/>
      <c r="H44" s="2"/>
      <c r="I44" s="8"/>
      <c r="J44" s="6"/>
      <c r="K44" s="6"/>
      <c r="L44" s="6"/>
      <c r="M44" s="8"/>
      <c r="N44" s="10"/>
      <c r="O44" s="8"/>
    </row>
    <row r="45" spans="1:15" ht="19.5" customHeight="1" x14ac:dyDescent="0.25">
      <c r="A45" t="s">
        <v>13</v>
      </c>
      <c r="C45" s="4" t="s">
        <v>27</v>
      </c>
      <c r="D45" s="2">
        <f>ROWS($A$8:A45)</f>
        <v>38</v>
      </c>
      <c r="E45" s="2" t="str">
        <f t="shared" si="0"/>
        <v/>
      </c>
      <c r="F45" s="2" t="str">
        <f>IFERROR(SMALL($E$8:$E$50,ROWS($E$8:E45)),"")</f>
        <v/>
      </c>
      <c r="G45" s="2"/>
      <c r="H45" s="2"/>
      <c r="I45" s="8"/>
      <c r="J45" s="6"/>
      <c r="K45" s="6"/>
      <c r="L45" s="6"/>
      <c r="M45" s="8"/>
      <c r="N45" s="10"/>
      <c r="O45" s="8"/>
    </row>
    <row r="46" spans="1:15" ht="19.5" customHeight="1" x14ac:dyDescent="0.25">
      <c r="A46" t="s">
        <v>13</v>
      </c>
      <c r="C46" s="4" t="s">
        <v>30</v>
      </c>
      <c r="D46" s="2">
        <f>ROWS($A$8:A46)</f>
        <v>39</v>
      </c>
      <c r="E46" s="2" t="str">
        <f t="shared" si="0"/>
        <v/>
      </c>
      <c r="F46" s="2" t="str">
        <f>IFERROR(SMALL($E$8:$E$50,ROWS($E$8:E46)),"")</f>
        <v/>
      </c>
      <c r="G46" s="2"/>
      <c r="H46" s="2"/>
      <c r="I46" s="8"/>
      <c r="J46" s="6"/>
      <c r="K46" s="6"/>
      <c r="L46" s="6"/>
      <c r="M46" s="8"/>
      <c r="N46" s="10"/>
      <c r="O46" s="8"/>
    </row>
    <row r="47" spans="1:15" ht="19.5" customHeight="1" x14ac:dyDescent="0.25">
      <c r="A47" t="s">
        <v>13</v>
      </c>
      <c r="C47" s="4" t="s">
        <v>33</v>
      </c>
      <c r="D47" s="2">
        <f>ROWS($A$8:A47)</f>
        <v>40</v>
      </c>
      <c r="E47" s="2" t="str">
        <f t="shared" si="0"/>
        <v/>
      </c>
      <c r="F47" s="2" t="str">
        <f>IFERROR(SMALL($E$8:$E$50,ROWS($E$8:E47)),"")</f>
        <v/>
      </c>
      <c r="G47" s="2"/>
      <c r="H47" s="2"/>
      <c r="I47" s="8"/>
      <c r="J47" s="6"/>
      <c r="K47" s="6"/>
      <c r="L47" s="6"/>
      <c r="M47" s="8"/>
      <c r="N47" s="10"/>
      <c r="O47" s="8"/>
    </row>
    <row r="48" spans="1:15" ht="19.5" customHeight="1" x14ac:dyDescent="0.25">
      <c r="A48" t="s">
        <v>13</v>
      </c>
      <c r="C48" s="4" t="s">
        <v>35</v>
      </c>
      <c r="D48" s="2">
        <f>ROWS($A$8:A48)</f>
        <v>41</v>
      </c>
      <c r="E48" s="2" t="str">
        <f t="shared" si="0"/>
        <v/>
      </c>
      <c r="F48" s="2" t="str">
        <f>IFERROR(SMALL($E$8:$E$50,ROWS($E$8:E48)),"")</f>
        <v/>
      </c>
      <c r="G48" s="2"/>
      <c r="H48" s="2"/>
      <c r="I48" s="8"/>
      <c r="J48" s="6"/>
      <c r="K48" s="6"/>
      <c r="L48" s="6"/>
      <c r="M48" s="8"/>
      <c r="N48" s="10"/>
      <c r="O48" s="8"/>
    </row>
    <row r="49" spans="1:15" ht="19.5" customHeight="1" x14ac:dyDescent="0.25">
      <c r="A49" t="s">
        <v>13</v>
      </c>
      <c r="C49" s="4" t="s">
        <v>36</v>
      </c>
      <c r="D49" s="2">
        <f>ROWS($A$8:A49)</f>
        <v>42</v>
      </c>
      <c r="E49" s="2" t="str">
        <f t="shared" si="0"/>
        <v/>
      </c>
      <c r="F49" s="2" t="str">
        <f>IFERROR(SMALL($E$8:$E$50,ROWS($E$8:E49)),"")</f>
        <v/>
      </c>
      <c r="G49" s="2"/>
      <c r="H49" s="2"/>
      <c r="I49" s="8"/>
      <c r="J49" s="6"/>
      <c r="K49" s="6"/>
      <c r="L49" s="6"/>
      <c r="M49" s="8"/>
      <c r="N49" s="10"/>
      <c r="O49" s="8"/>
    </row>
    <row r="50" spans="1:15" ht="19.5" customHeight="1" x14ac:dyDescent="0.25">
      <c r="A50" t="s">
        <v>13</v>
      </c>
      <c r="C50" s="4" t="s">
        <v>38</v>
      </c>
      <c r="D50" s="2">
        <f>ROWS($A$8:A50)</f>
        <v>43</v>
      </c>
      <c r="E50" s="2" t="str">
        <f t="shared" si="0"/>
        <v/>
      </c>
      <c r="F50" s="2" t="str">
        <f>IFERROR(SMALL($E$8:$E$50,ROWS($E$8:E50)),"")</f>
        <v/>
      </c>
      <c r="G50" s="2"/>
      <c r="H50" s="2"/>
      <c r="I50" s="8"/>
      <c r="J50" s="6"/>
      <c r="K50" s="6"/>
      <c r="L50" s="6"/>
      <c r="M50" s="8"/>
      <c r="N50" s="10"/>
      <c r="O50" s="8"/>
    </row>
    <row r="51" spans="1:15" ht="19.5" customHeight="1" x14ac:dyDescent="0.25">
      <c r="C51" s="4"/>
      <c r="D51" s="2"/>
      <c r="E51" s="2"/>
      <c r="F51" s="2"/>
      <c r="G51" s="2"/>
      <c r="H51" s="2"/>
      <c r="I51" s="8"/>
      <c r="J51" s="6"/>
      <c r="K51" s="6"/>
      <c r="L51" s="6"/>
      <c r="M51" s="8"/>
      <c r="N51" s="10"/>
      <c r="O51" s="8"/>
    </row>
    <row r="52" spans="1:15" ht="19.5" customHeight="1" x14ac:dyDescent="0.25">
      <c r="A52" t="s">
        <v>59</v>
      </c>
      <c r="B52" t="s">
        <v>6</v>
      </c>
      <c r="I52" s="8"/>
      <c r="J52" s="6"/>
      <c r="K52" s="6"/>
      <c r="L52" s="6"/>
      <c r="M52" s="8"/>
      <c r="N52" s="10"/>
      <c r="O52" s="8"/>
    </row>
    <row r="53" spans="1:15" ht="19.5" customHeight="1" x14ac:dyDescent="0.25">
      <c r="A53" t="s">
        <v>50</v>
      </c>
      <c r="B53" t="s">
        <v>10</v>
      </c>
      <c r="I53" s="8"/>
      <c r="J53" s="6"/>
      <c r="K53" s="6"/>
      <c r="L53" s="6"/>
      <c r="M53" s="8"/>
      <c r="N53" s="10"/>
      <c r="O53" s="8"/>
    </row>
    <row r="54" spans="1:15" ht="19.5" customHeight="1" x14ac:dyDescent="0.25">
      <c r="A54" t="s">
        <v>13</v>
      </c>
      <c r="B54" t="s">
        <v>14</v>
      </c>
      <c r="I54" s="8"/>
      <c r="J54" s="6"/>
      <c r="K54" s="6"/>
      <c r="L54" s="6"/>
      <c r="M54" s="8"/>
      <c r="N54" s="10"/>
      <c r="O54" s="8"/>
    </row>
    <row r="55" spans="1:15" ht="19.5" customHeight="1" x14ac:dyDescent="0.25">
      <c r="B55" t="s">
        <v>18</v>
      </c>
      <c r="I55" s="8"/>
      <c r="J55" s="6"/>
      <c r="K55" s="6"/>
      <c r="L55" s="6"/>
      <c r="M55" s="8"/>
      <c r="N55" s="10"/>
      <c r="O55" s="8"/>
    </row>
    <row r="56" spans="1:15" ht="19.5" customHeight="1" x14ac:dyDescent="0.25">
      <c r="B56" t="s">
        <v>22</v>
      </c>
      <c r="I56" s="8"/>
      <c r="J56" s="6"/>
      <c r="K56" s="6"/>
      <c r="L56" s="6"/>
      <c r="M56" s="8"/>
      <c r="N56" s="10"/>
      <c r="O56" s="8"/>
    </row>
    <row r="57" spans="1:15" ht="19.5" customHeight="1" x14ac:dyDescent="0.25">
      <c r="I57" s="8"/>
      <c r="J57" s="6"/>
      <c r="K57" s="6"/>
      <c r="L57" s="6"/>
      <c r="M57" s="8"/>
      <c r="N57" s="10"/>
      <c r="O57" s="8"/>
    </row>
    <row r="58" spans="1:15" ht="19.5" customHeight="1" x14ac:dyDescent="0.25">
      <c r="I58" s="8"/>
      <c r="J58" s="6"/>
      <c r="K58" s="6"/>
      <c r="L58" s="6"/>
      <c r="M58" s="8"/>
      <c r="N58" s="10"/>
      <c r="O58" s="8"/>
    </row>
    <row r="59" spans="1:15" ht="19.5" customHeight="1" x14ac:dyDescent="0.25">
      <c r="I59" s="8"/>
      <c r="J59" s="6"/>
      <c r="K59" s="6"/>
      <c r="L59" s="6"/>
      <c r="M59" s="8"/>
      <c r="N59" s="10"/>
      <c r="O59" s="8"/>
    </row>
    <row r="60" spans="1:15" ht="19.5" customHeight="1" x14ac:dyDescent="0.25">
      <c r="I60" s="8"/>
      <c r="J60" s="6"/>
      <c r="K60" s="6"/>
      <c r="L60" s="6"/>
      <c r="M60" s="8"/>
      <c r="N60" s="10"/>
      <c r="O60" s="8"/>
    </row>
    <row r="61" spans="1:15" ht="19.5" customHeight="1" x14ac:dyDescent="0.25">
      <c r="I61" s="8"/>
      <c r="J61" s="6"/>
      <c r="K61" s="6"/>
      <c r="L61" s="6"/>
      <c r="M61" s="8"/>
      <c r="N61" s="10"/>
      <c r="O61" s="8"/>
    </row>
    <row r="62" spans="1:15" ht="19.5" customHeight="1" x14ac:dyDescent="0.25">
      <c r="I62" s="8"/>
      <c r="J62" s="6"/>
      <c r="K62" s="6"/>
      <c r="L62" s="6"/>
      <c r="M62" s="8"/>
      <c r="N62" s="10"/>
      <c r="O62" s="8"/>
    </row>
    <row r="63" spans="1:15" ht="19.5" customHeight="1" x14ac:dyDescent="0.25">
      <c r="I63" s="8"/>
      <c r="J63" s="6"/>
      <c r="K63" s="6"/>
      <c r="L63" s="6"/>
      <c r="M63" s="8"/>
      <c r="N63" s="10"/>
      <c r="O63" s="8"/>
    </row>
    <row r="64" spans="1:15" ht="19.5" customHeight="1" x14ac:dyDescent="0.25">
      <c r="I64" s="8"/>
      <c r="J64" s="6"/>
      <c r="K64" s="6"/>
      <c r="L64" s="6"/>
      <c r="M64" s="8"/>
      <c r="N64" s="10"/>
      <c r="O64" s="8"/>
    </row>
    <row r="65" spans="9:15" ht="19.5" customHeight="1" x14ac:dyDescent="0.25">
      <c r="I65" s="8"/>
      <c r="J65" s="6"/>
      <c r="K65" s="6"/>
      <c r="L65" s="6"/>
      <c r="M65" s="8"/>
      <c r="N65" s="10"/>
      <c r="O65" s="8"/>
    </row>
    <row r="66" spans="9:15" ht="19.5" customHeight="1" x14ac:dyDescent="0.25">
      <c r="I66" s="8"/>
      <c r="J66" s="6"/>
      <c r="K66" s="6"/>
      <c r="L66" s="6"/>
      <c r="M66" s="8"/>
      <c r="N66" s="10"/>
      <c r="O66" s="8"/>
    </row>
    <row r="67" spans="9:15" ht="19.5" customHeight="1" x14ac:dyDescent="0.25">
      <c r="I67" s="8"/>
      <c r="J67" s="6"/>
      <c r="K67" s="6"/>
      <c r="L67" s="6"/>
      <c r="M67" s="8"/>
      <c r="N67" s="10"/>
      <c r="O67" s="8"/>
    </row>
    <row r="68" spans="9:15" ht="19.5" customHeight="1" x14ac:dyDescent="0.25">
      <c r="I68" s="8"/>
      <c r="J68" s="6"/>
      <c r="K68" s="6"/>
      <c r="L68" s="6"/>
      <c r="M68" s="8"/>
      <c r="N68" s="10"/>
      <c r="O68" s="8"/>
    </row>
    <row r="69" spans="9:15" ht="19.5" customHeight="1" x14ac:dyDescent="0.25">
      <c r="I69" s="8"/>
      <c r="J69" s="6"/>
      <c r="K69" s="6"/>
      <c r="L69" s="6"/>
      <c r="M69" s="8"/>
      <c r="N69" s="10"/>
      <c r="O69" s="8"/>
    </row>
    <row r="70" spans="9:15" ht="19.5" customHeight="1" x14ac:dyDescent="0.25">
      <c r="I70" s="8"/>
      <c r="J70" s="6"/>
      <c r="K70" s="6"/>
      <c r="L70" s="6"/>
      <c r="M70" s="8"/>
      <c r="N70" s="10"/>
      <c r="O70" s="8"/>
    </row>
    <row r="71" spans="9:15" ht="19.5" customHeight="1" x14ac:dyDescent="0.25">
      <c r="I71" s="8"/>
      <c r="J71" s="6"/>
      <c r="K71" s="6"/>
      <c r="L71" s="6"/>
      <c r="M71" s="8"/>
      <c r="N71" s="10"/>
      <c r="O71" s="8"/>
    </row>
    <row r="72" spans="9:15" ht="19.5" customHeight="1" x14ac:dyDescent="0.25">
      <c r="I72" s="8"/>
      <c r="J72" s="6"/>
      <c r="K72" s="6"/>
      <c r="L72" s="6"/>
      <c r="M72" s="8"/>
      <c r="N72" s="10"/>
      <c r="O72" s="8"/>
    </row>
    <row r="73" spans="9:15" ht="19.5" customHeight="1" x14ac:dyDescent="0.25">
      <c r="I73" s="8"/>
      <c r="J73" s="6"/>
      <c r="K73" s="6"/>
      <c r="L73" s="6"/>
      <c r="M73" s="8"/>
      <c r="N73" s="10"/>
      <c r="O73" s="8"/>
    </row>
    <row r="74" spans="9:15" ht="19.5" customHeight="1" x14ac:dyDescent="0.25">
      <c r="I74" s="8"/>
      <c r="J74" s="6"/>
      <c r="K74" s="6"/>
      <c r="L74" s="6"/>
      <c r="M74" s="8"/>
      <c r="N74" s="10"/>
      <c r="O74" s="8"/>
    </row>
    <row r="75" spans="9:15" ht="19.5" customHeight="1" x14ac:dyDescent="0.25">
      <c r="I75" s="8"/>
      <c r="J75" s="6"/>
      <c r="K75" s="6"/>
      <c r="L75" s="6"/>
      <c r="M75" s="8"/>
      <c r="N75" s="10"/>
      <c r="O75" s="8"/>
    </row>
    <row r="76" spans="9:15" ht="19.5" customHeight="1" x14ac:dyDescent="0.25">
      <c r="I76" s="8"/>
      <c r="J76" s="6"/>
      <c r="K76" s="6"/>
      <c r="L76" s="6"/>
      <c r="M76" s="8"/>
      <c r="N76" s="10"/>
      <c r="O76" s="8"/>
    </row>
    <row r="77" spans="9:15" ht="19.5" customHeight="1" x14ac:dyDescent="0.25">
      <c r="I77" s="8"/>
      <c r="J77" s="6"/>
      <c r="K77" s="6"/>
      <c r="L77" s="6"/>
      <c r="M77" s="8"/>
      <c r="N77" s="10"/>
      <c r="O77" s="8"/>
    </row>
    <row r="78" spans="9:15" ht="19.5" customHeight="1" x14ac:dyDescent="0.25">
      <c r="I78" s="8"/>
      <c r="J78" s="6"/>
      <c r="K78" s="6"/>
      <c r="L78" s="6"/>
      <c r="M78" s="8"/>
      <c r="N78" s="10"/>
      <c r="O78" s="8"/>
    </row>
    <row r="79" spans="9:15" ht="19.5" customHeight="1" x14ac:dyDescent="0.25">
      <c r="I79" s="8"/>
      <c r="J79" s="6"/>
      <c r="K79" s="6"/>
      <c r="L79" s="6"/>
      <c r="M79" s="8"/>
      <c r="N79" s="10"/>
      <c r="O79" s="8"/>
    </row>
    <row r="80" spans="9:15" ht="19.5" customHeight="1" x14ac:dyDescent="0.25">
      <c r="I80" s="8"/>
      <c r="J80" s="6"/>
      <c r="K80" s="6"/>
      <c r="L80" s="6"/>
      <c r="M80" s="8"/>
      <c r="N80" s="10"/>
      <c r="O80" s="8"/>
    </row>
    <row r="81" spans="9:15" ht="19.5" customHeight="1" x14ac:dyDescent="0.25">
      <c r="I81" s="8"/>
      <c r="J81" s="6"/>
      <c r="K81" s="6"/>
      <c r="L81" s="6"/>
      <c r="M81" s="8"/>
      <c r="N81" s="10"/>
      <c r="O81" s="8"/>
    </row>
    <row r="82" spans="9:15" ht="19.5" customHeight="1" x14ac:dyDescent="0.25">
      <c r="I82" s="8"/>
      <c r="J82" s="6"/>
      <c r="K82" s="6"/>
      <c r="L82" s="6"/>
      <c r="M82" s="8"/>
      <c r="N82" s="10"/>
      <c r="O82" s="8"/>
    </row>
    <row r="83" spans="9:15" ht="19.5" customHeight="1" x14ac:dyDescent="0.25">
      <c r="I83" s="8"/>
      <c r="J83" s="6"/>
      <c r="K83" s="6"/>
      <c r="L83" s="6"/>
      <c r="M83" s="8"/>
      <c r="N83" s="10"/>
      <c r="O83" s="8"/>
    </row>
    <row r="84" spans="9:15" ht="19.5" customHeight="1" x14ac:dyDescent="0.25">
      <c r="I84" s="8"/>
      <c r="J84" s="6"/>
      <c r="K84" s="6"/>
      <c r="L84" s="6"/>
      <c r="M84" s="8"/>
      <c r="N84" s="10"/>
      <c r="O84" s="8"/>
    </row>
    <row r="85" spans="9:15" ht="19.5" customHeight="1" x14ac:dyDescent="0.25">
      <c r="I85" s="8"/>
      <c r="J85" s="6"/>
      <c r="K85" s="6"/>
      <c r="L85" s="6"/>
      <c r="M85" s="8"/>
      <c r="N85" s="10"/>
      <c r="O85" s="8"/>
    </row>
    <row r="86" spans="9:15" ht="19.5" customHeight="1" x14ac:dyDescent="0.25">
      <c r="I86" s="8"/>
      <c r="J86" s="6"/>
      <c r="K86" s="6"/>
      <c r="L86" s="6"/>
      <c r="M86" s="8"/>
      <c r="N86" s="10"/>
      <c r="O86" s="8"/>
    </row>
    <row r="87" spans="9:15" ht="19.5" customHeight="1" x14ac:dyDescent="0.25">
      <c r="I87" s="8"/>
      <c r="J87" s="6"/>
      <c r="K87" s="6"/>
      <c r="L87" s="6"/>
      <c r="M87" s="8"/>
      <c r="N87" s="10"/>
      <c r="O87" s="8"/>
    </row>
    <row r="88" spans="9:15" ht="19.5" customHeight="1" x14ac:dyDescent="0.25">
      <c r="I88" s="8"/>
      <c r="J88" s="6"/>
      <c r="K88" s="6"/>
      <c r="L88" s="6"/>
      <c r="M88" s="8"/>
      <c r="N88" s="10"/>
      <c r="O88" s="8"/>
    </row>
    <row r="89" spans="9:15" ht="19.5" customHeight="1" x14ac:dyDescent="0.25">
      <c r="I89" s="8"/>
      <c r="J89" s="6"/>
      <c r="K89" s="6"/>
      <c r="L89" s="6"/>
      <c r="M89" s="8"/>
      <c r="N89" s="10"/>
      <c r="O89" s="8"/>
    </row>
    <row r="90" spans="9:15" ht="19.5" customHeight="1" x14ac:dyDescent="0.25">
      <c r="I90" s="8"/>
      <c r="J90" s="6"/>
      <c r="K90" s="6"/>
      <c r="L90" s="6"/>
      <c r="M90" s="8"/>
      <c r="N90" s="10"/>
      <c r="O90" s="8"/>
    </row>
    <row r="91" spans="9:15" ht="19.5" customHeight="1" x14ac:dyDescent="0.25">
      <c r="I91" s="8"/>
      <c r="J91" s="6"/>
      <c r="K91" s="6"/>
      <c r="L91" s="6"/>
      <c r="M91" s="8"/>
      <c r="N91" s="10"/>
      <c r="O91" s="8"/>
    </row>
    <row r="92" spans="9:15" ht="19.5" customHeight="1" x14ac:dyDescent="0.25">
      <c r="I92" s="8"/>
      <c r="J92" s="6"/>
      <c r="K92" s="6"/>
      <c r="L92" s="6"/>
      <c r="M92" s="8"/>
      <c r="N92" s="10"/>
      <c r="O92" s="8"/>
    </row>
    <row r="93" spans="9:15" ht="19.5" customHeight="1" x14ac:dyDescent="0.25">
      <c r="I93" s="8"/>
      <c r="J93" s="6"/>
      <c r="K93" s="6"/>
      <c r="L93" s="6"/>
      <c r="M93" s="8"/>
      <c r="N93" s="10"/>
      <c r="O93" s="8"/>
    </row>
    <row r="94" spans="9:15" ht="19.5" customHeight="1" x14ac:dyDescent="0.25">
      <c r="I94" s="8"/>
      <c r="J94" s="6"/>
      <c r="K94" s="6"/>
      <c r="L94" s="6"/>
      <c r="M94" s="8"/>
      <c r="N94" s="10"/>
      <c r="O94" s="8"/>
    </row>
    <row r="95" spans="9:15" ht="19.5" customHeight="1" x14ac:dyDescent="0.25">
      <c r="I95" s="8"/>
      <c r="J95" s="6"/>
      <c r="K95" s="6"/>
      <c r="L95" s="6"/>
      <c r="M95" s="8"/>
      <c r="N95" s="10"/>
      <c r="O95" s="8"/>
    </row>
    <row r="96" spans="9:15" ht="19.5" customHeight="1" x14ac:dyDescent="0.25">
      <c r="I96" s="8"/>
      <c r="J96" s="6"/>
      <c r="K96" s="6"/>
      <c r="L96" s="6"/>
      <c r="M96" s="8"/>
      <c r="N96" s="10"/>
      <c r="O96" s="8"/>
    </row>
    <row r="97" spans="9:15" ht="19.5" customHeight="1" x14ac:dyDescent="0.25">
      <c r="I97" s="8"/>
      <c r="J97" s="6"/>
      <c r="K97" s="6"/>
      <c r="L97" s="6"/>
      <c r="M97" s="8"/>
      <c r="N97" s="10"/>
      <c r="O97" s="8"/>
    </row>
    <row r="98" spans="9:15" ht="19.5" customHeight="1" x14ac:dyDescent="0.25">
      <c r="I98" s="8"/>
      <c r="J98" s="6"/>
      <c r="K98" s="6"/>
      <c r="L98" s="6"/>
      <c r="M98" s="8"/>
      <c r="N98" s="10"/>
      <c r="O98" s="8"/>
    </row>
    <row r="99" spans="9:15" ht="19.5" customHeight="1" x14ac:dyDescent="0.25">
      <c r="I99" s="8"/>
      <c r="J99" s="6"/>
      <c r="K99" s="6"/>
      <c r="L99" s="6"/>
      <c r="M99" s="8"/>
      <c r="N99" s="10"/>
      <c r="O99" s="8"/>
    </row>
    <row r="100" spans="9:15" ht="19.5" customHeight="1" x14ac:dyDescent="0.25">
      <c r="I100" s="8"/>
      <c r="J100" s="6"/>
      <c r="K100" s="6"/>
      <c r="L100" s="6"/>
      <c r="M100" s="8"/>
      <c r="N100" s="10"/>
      <c r="O100" s="8"/>
    </row>
    <row r="101" spans="9:15" ht="19.5" customHeight="1" x14ac:dyDescent="0.25">
      <c r="I101" s="8"/>
      <c r="J101" s="6"/>
      <c r="K101" s="6"/>
      <c r="L101" s="6"/>
      <c r="M101" s="8"/>
      <c r="N101" s="10"/>
      <c r="O101" s="8"/>
    </row>
    <row r="102" spans="9:15" ht="19.5" customHeight="1" x14ac:dyDescent="0.25">
      <c r="I102" s="8"/>
      <c r="J102" s="6"/>
      <c r="K102" s="6"/>
      <c r="L102" s="6"/>
      <c r="M102" s="8"/>
      <c r="N102" s="10"/>
      <c r="O102" s="8"/>
    </row>
    <row r="103" spans="9:15" ht="19.5" customHeight="1" x14ac:dyDescent="0.25">
      <c r="I103" s="8"/>
      <c r="J103" s="6"/>
      <c r="K103" s="6"/>
      <c r="L103" s="6"/>
      <c r="M103" s="8"/>
      <c r="N103" s="10"/>
      <c r="O103" s="8"/>
    </row>
    <row r="104" spans="9:15" ht="19.5" customHeight="1" x14ac:dyDescent="0.25">
      <c r="I104" s="8"/>
      <c r="J104" s="6"/>
      <c r="K104" s="6"/>
      <c r="L104" s="6"/>
      <c r="M104" s="8"/>
      <c r="N104" s="10"/>
      <c r="O104" s="8"/>
    </row>
    <row r="105" spans="9:15" ht="19.5" customHeight="1" x14ac:dyDescent="0.25">
      <c r="I105" s="8"/>
      <c r="J105" s="6"/>
      <c r="K105" s="6"/>
      <c r="L105" s="6"/>
      <c r="M105" s="8"/>
      <c r="N105" s="10"/>
      <c r="O105" s="8"/>
    </row>
    <row r="106" spans="9:15" ht="19.5" customHeight="1" x14ac:dyDescent="0.25">
      <c r="I106" s="8"/>
      <c r="J106" s="6"/>
      <c r="K106" s="6"/>
      <c r="L106" s="6"/>
      <c r="M106" s="8"/>
      <c r="N106" s="10"/>
      <c r="O106" s="8"/>
    </row>
    <row r="107" spans="9:15" ht="19.5" customHeight="1" x14ac:dyDescent="0.25">
      <c r="I107" s="8"/>
      <c r="J107" s="6"/>
      <c r="K107" s="6"/>
      <c r="L107" s="6"/>
      <c r="M107" s="8"/>
      <c r="N107" s="10"/>
      <c r="O107" s="8"/>
    </row>
    <row r="108" spans="9:15" ht="19.5" customHeight="1" x14ac:dyDescent="0.25">
      <c r="I108" s="8"/>
      <c r="J108" s="6"/>
      <c r="K108" s="6"/>
      <c r="L108" s="6"/>
      <c r="M108" s="8"/>
      <c r="N108" s="10"/>
      <c r="O108" s="8"/>
    </row>
    <row r="109" spans="9:15" ht="19.5" customHeight="1" x14ac:dyDescent="0.25">
      <c r="I109" s="8"/>
      <c r="J109" s="6"/>
      <c r="K109" s="6"/>
      <c r="L109" s="6"/>
      <c r="M109" s="8"/>
      <c r="N109" s="10"/>
      <c r="O109" s="8"/>
    </row>
    <row r="110" spans="9:15" ht="19.5" customHeight="1" x14ac:dyDescent="0.25">
      <c r="I110" s="8"/>
      <c r="J110" s="6"/>
      <c r="K110" s="6"/>
      <c r="L110" s="6"/>
      <c r="M110" s="8"/>
      <c r="N110" s="10"/>
      <c r="O110" s="8"/>
    </row>
    <row r="111" spans="9:15" ht="19.5" customHeight="1" x14ac:dyDescent="0.25">
      <c r="I111" s="8"/>
      <c r="J111" s="6"/>
      <c r="K111" s="6"/>
      <c r="L111" s="6"/>
      <c r="M111" s="8"/>
      <c r="N111" s="10"/>
      <c r="O111" s="8"/>
    </row>
    <row r="112" spans="9:15" ht="19.5" customHeight="1" x14ac:dyDescent="0.25">
      <c r="I112" s="8"/>
      <c r="J112" s="6"/>
      <c r="K112" s="6"/>
      <c r="L112" s="6"/>
      <c r="M112" s="8"/>
      <c r="N112" s="10"/>
      <c r="O112" s="8"/>
    </row>
    <row r="113" spans="9:15" ht="19.5" customHeight="1" x14ac:dyDescent="0.25">
      <c r="I113" s="8"/>
      <c r="J113" s="6"/>
      <c r="K113" s="6"/>
      <c r="L113" s="6"/>
      <c r="M113" s="8"/>
      <c r="N113" s="10"/>
      <c r="O113" s="8"/>
    </row>
    <row r="114" spans="9:15" ht="19.5" customHeight="1" x14ac:dyDescent="0.25">
      <c r="I114" s="8"/>
      <c r="J114" s="6"/>
      <c r="K114" s="6"/>
      <c r="L114" s="6"/>
      <c r="M114" s="8"/>
      <c r="N114" s="10"/>
      <c r="O114" s="8"/>
    </row>
    <row r="115" spans="9:15" ht="19.5" customHeight="1" x14ac:dyDescent="0.25">
      <c r="I115" s="8"/>
      <c r="J115" s="6"/>
      <c r="K115" s="6"/>
      <c r="L115" s="6"/>
      <c r="M115" s="8"/>
      <c r="N115" s="10"/>
      <c r="O115" s="8"/>
    </row>
    <row r="116" spans="9:15" ht="19.5" customHeight="1" x14ac:dyDescent="0.25">
      <c r="I116" s="8"/>
      <c r="J116" s="6"/>
      <c r="K116" s="6"/>
      <c r="L116" s="6"/>
      <c r="M116" s="8"/>
      <c r="N116" s="10"/>
      <c r="O116" s="8"/>
    </row>
    <row r="117" spans="9:15" ht="19.5" customHeight="1" x14ac:dyDescent="0.25">
      <c r="I117" s="8"/>
      <c r="J117" s="6"/>
      <c r="K117" s="6"/>
      <c r="L117" s="6"/>
      <c r="M117" s="8"/>
      <c r="N117" s="10"/>
      <c r="O117" s="8"/>
    </row>
    <row r="118" spans="9:15" ht="19.5" customHeight="1" x14ac:dyDescent="0.25">
      <c r="I118" s="8"/>
      <c r="J118" s="6"/>
      <c r="K118" s="6"/>
      <c r="L118" s="6"/>
      <c r="M118" s="8"/>
      <c r="N118" s="10"/>
      <c r="O118" s="8"/>
    </row>
    <row r="119" spans="9:15" ht="19.5" customHeight="1" x14ac:dyDescent="0.25">
      <c r="I119" s="8"/>
      <c r="J119" s="6"/>
      <c r="K119" s="6"/>
      <c r="L119" s="6"/>
      <c r="M119" s="8"/>
      <c r="N119" s="10"/>
      <c r="O119" s="8"/>
    </row>
    <row r="120" spans="9:15" ht="19.5" customHeight="1" x14ac:dyDescent="0.25">
      <c r="I120" s="8"/>
      <c r="J120" s="6"/>
      <c r="K120" s="6"/>
      <c r="L120" s="6"/>
      <c r="M120" s="8"/>
      <c r="N120" s="10"/>
      <c r="O120" s="8"/>
    </row>
    <row r="121" spans="9:15" ht="19.5" customHeight="1" x14ac:dyDescent="0.25">
      <c r="I121" s="8"/>
      <c r="J121" s="6"/>
      <c r="K121" s="6"/>
      <c r="L121" s="6"/>
      <c r="M121" s="8"/>
      <c r="N121" s="10"/>
      <c r="O121" s="8"/>
    </row>
    <row r="122" spans="9:15" ht="19.5" customHeight="1" x14ac:dyDescent="0.25">
      <c r="I122" s="8"/>
      <c r="J122" s="6"/>
      <c r="K122" s="6"/>
      <c r="L122" s="6"/>
      <c r="M122" s="8"/>
      <c r="N122" s="10"/>
      <c r="O122" s="8"/>
    </row>
    <row r="123" spans="9:15" ht="19.5" customHeight="1" x14ac:dyDescent="0.25">
      <c r="I123" s="8"/>
      <c r="J123" s="6"/>
      <c r="K123" s="6"/>
      <c r="L123" s="6"/>
      <c r="M123" s="8"/>
      <c r="N123" s="10"/>
      <c r="O123" s="8"/>
    </row>
    <row r="124" spans="9:15" ht="19.5" customHeight="1" x14ac:dyDescent="0.25">
      <c r="I124" s="8"/>
      <c r="J124" s="6"/>
      <c r="K124" s="6"/>
      <c r="L124" s="6"/>
      <c r="M124" s="8"/>
      <c r="N124" s="10"/>
      <c r="O124" s="8"/>
    </row>
    <row r="125" spans="9:15" ht="19.5" customHeight="1" x14ac:dyDescent="0.25">
      <c r="I125" s="8"/>
      <c r="J125" s="6"/>
      <c r="K125" s="6"/>
      <c r="L125" s="6"/>
      <c r="M125" s="8"/>
      <c r="N125" s="10"/>
      <c r="O125" s="8"/>
    </row>
    <row r="126" spans="9:15" ht="19.5" customHeight="1" x14ac:dyDescent="0.25">
      <c r="I126" s="8"/>
      <c r="J126" s="6"/>
      <c r="K126" s="6"/>
      <c r="L126" s="6"/>
      <c r="M126" s="8"/>
      <c r="N126" s="10"/>
      <c r="O126" s="8"/>
    </row>
    <row r="127" spans="9:15" ht="19.5" customHeight="1" x14ac:dyDescent="0.25">
      <c r="I127" s="8"/>
      <c r="J127" s="6"/>
      <c r="K127" s="6"/>
      <c r="L127" s="6"/>
      <c r="M127" s="8"/>
      <c r="N127" s="10"/>
      <c r="O127" s="8"/>
    </row>
    <row r="128" spans="9:15" ht="19.5" customHeight="1" x14ac:dyDescent="0.25">
      <c r="I128" s="8"/>
      <c r="J128" s="6"/>
      <c r="K128" s="6"/>
      <c r="L128" s="6"/>
      <c r="M128" s="8"/>
      <c r="N128" s="10"/>
      <c r="O128" s="8"/>
    </row>
    <row r="129" spans="9:15" ht="19.5" customHeight="1" x14ac:dyDescent="0.25">
      <c r="I129" s="8"/>
      <c r="J129" s="6"/>
      <c r="K129" s="6"/>
      <c r="L129" s="6"/>
      <c r="M129" s="8"/>
      <c r="N129" s="10"/>
      <c r="O129" s="8"/>
    </row>
    <row r="130" spans="9:15" ht="19.5" customHeight="1" x14ac:dyDescent="0.25">
      <c r="I130" s="8"/>
      <c r="J130" s="6"/>
      <c r="K130" s="6"/>
      <c r="L130" s="6"/>
      <c r="M130" s="8"/>
      <c r="N130" s="10"/>
      <c r="O130" s="8"/>
    </row>
    <row r="131" spans="9:15" ht="19.5" customHeight="1" x14ac:dyDescent="0.25">
      <c r="I131" s="8"/>
      <c r="J131" s="6"/>
      <c r="K131" s="6"/>
      <c r="L131" s="6"/>
      <c r="M131" s="8"/>
      <c r="N131" s="10"/>
      <c r="O131" s="8"/>
    </row>
    <row r="132" spans="9:15" ht="19.5" customHeight="1" x14ac:dyDescent="0.25">
      <c r="I132" s="8"/>
      <c r="J132" s="6"/>
      <c r="K132" s="6"/>
      <c r="L132" s="6"/>
      <c r="M132" s="8"/>
      <c r="N132" s="10"/>
      <c r="O132" s="8"/>
    </row>
    <row r="133" spans="9:15" ht="19.5" customHeight="1" x14ac:dyDescent="0.25">
      <c r="I133" s="8"/>
      <c r="J133" s="6"/>
      <c r="K133" s="6"/>
      <c r="L133" s="6"/>
      <c r="M133" s="8"/>
      <c r="N133" s="10"/>
      <c r="O133" s="8"/>
    </row>
    <row r="134" spans="9:15" ht="19.5" customHeight="1" x14ac:dyDescent="0.25">
      <c r="I134" s="8"/>
      <c r="J134" s="6"/>
      <c r="K134" s="6"/>
      <c r="L134" s="6"/>
      <c r="M134" s="8"/>
      <c r="N134" s="10"/>
      <c r="O134" s="8"/>
    </row>
    <row r="135" spans="9:15" ht="19.5" customHeight="1" x14ac:dyDescent="0.25">
      <c r="I135" s="8"/>
      <c r="J135" s="6"/>
      <c r="K135" s="6"/>
      <c r="L135" s="6"/>
      <c r="M135" s="8"/>
      <c r="N135" s="10"/>
      <c r="O135" s="8"/>
    </row>
    <row r="136" spans="9:15" ht="19.5" customHeight="1" x14ac:dyDescent="0.25">
      <c r="I136" s="8"/>
      <c r="J136" s="6"/>
      <c r="K136" s="6"/>
      <c r="L136" s="6"/>
      <c r="M136" s="8"/>
      <c r="N136" s="10"/>
      <c r="O136" s="8"/>
    </row>
    <row r="137" spans="9:15" ht="19.5" customHeight="1" x14ac:dyDescent="0.25">
      <c r="I137" s="8"/>
      <c r="J137" s="6"/>
      <c r="K137" s="6"/>
      <c r="L137" s="6"/>
      <c r="M137" s="8"/>
      <c r="N137" s="10"/>
      <c r="O137" s="8"/>
    </row>
    <row r="138" spans="9:15" ht="19.5" customHeight="1" x14ac:dyDescent="0.25">
      <c r="I138" s="8"/>
      <c r="J138" s="6"/>
      <c r="K138" s="6"/>
      <c r="L138" s="6"/>
      <c r="M138" s="8"/>
      <c r="N138" s="10"/>
      <c r="O138" s="8"/>
    </row>
    <row r="139" spans="9:15" ht="19.5" customHeight="1" x14ac:dyDescent="0.25">
      <c r="I139" s="8"/>
      <c r="J139" s="6"/>
      <c r="K139" s="6"/>
      <c r="L139" s="6"/>
      <c r="M139" s="8"/>
      <c r="N139" s="10"/>
      <c r="O139" s="8"/>
    </row>
    <row r="140" spans="9:15" ht="19.5" customHeight="1" x14ac:dyDescent="0.25">
      <c r="I140" s="8"/>
      <c r="J140" s="6"/>
      <c r="K140" s="6"/>
      <c r="L140" s="6"/>
      <c r="M140" s="8"/>
      <c r="N140" s="10"/>
      <c r="O140" s="8"/>
    </row>
    <row r="141" spans="9:15" ht="19.5" customHeight="1" x14ac:dyDescent="0.25">
      <c r="I141" s="8"/>
      <c r="J141" s="6"/>
      <c r="K141" s="6"/>
      <c r="L141" s="6"/>
      <c r="M141" s="8"/>
      <c r="N141" s="10"/>
      <c r="O141" s="8"/>
    </row>
    <row r="142" spans="9:15" ht="19.5" customHeight="1" x14ac:dyDescent="0.25">
      <c r="I142" s="8"/>
      <c r="J142" s="6"/>
      <c r="K142" s="6"/>
      <c r="L142" s="6"/>
      <c r="M142" s="8"/>
      <c r="N142" s="10"/>
      <c r="O142" s="8"/>
    </row>
    <row r="143" spans="9:15" ht="19.5" customHeight="1" x14ac:dyDescent="0.25">
      <c r="I143" s="8"/>
      <c r="J143" s="6"/>
      <c r="K143" s="6"/>
      <c r="L143" s="6"/>
      <c r="M143" s="8"/>
      <c r="N143" s="10"/>
      <c r="O143" s="8"/>
    </row>
    <row r="144" spans="9:15" ht="19.5" customHeight="1" x14ac:dyDescent="0.25">
      <c r="I144" s="8"/>
      <c r="J144" s="6"/>
      <c r="K144" s="6"/>
      <c r="L144" s="6"/>
      <c r="M144" s="8"/>
      <c r="N144" s="10"/>
      <c r="O144" s="8"/>
    </row>
    <row r="145" spans="9:15" ht="19.5" customHeight="1" x14ac:dyDescent="0.25">
      <c r="I145" s="8"/>
      <c r="J145" s="6"/>
      <c r="K145" s="6"/>
      <c r="L145" s="6"/>
      <c r="M145" s="8"/>
      <c r="N145" s="10"/>
      <c r="O145" s="8"/>
    </row>
    <row r="146" spans="9:15" ht="19.5" customHeight="1" x14ac:dyDescent="0.25">
      <c r="I146" s="8"/>
      <c r="J146" s="6"/>
      <c r="K146" s="6"/>
      <c r="L146" s="6"/>
      <c r="M146" s="8"/>
      <c r="N146" s="10"/>
      <c r="O146" s="8"/>
    </row>
    <row r="147" spans="9:15" ht="19.5" customHeight="1" x14ac:dyDescent="0.25">
      <c r="I147" s="8"/>
      <c r="J147" s="6"/>
      <c r="K147" s="6"/>
      <c r="L147" s="6"/>
      <c r="M147" s="8"/>
      <c r="N147" s="10"/>
      <c r="O147" s="8"/>
    </row>
    <row r="148" spans="9:15" ht="19.5" customHeight="1" x14ac:dyDescent="0.25">
      <c r="I148" s="8"/>
      <c r="J148" s="6"/>
      <c r="K148" s="6"/>
      <c r="L148" s="6"/>
      <c r="M148" s="8"/>
      <c r="N148" s="10"/>
      <c r="O148" s="8"/>
    </row>
    <row r="149" spans="9:15" ht="19.5" customHeight="1" x14ac:dyDescent="0.25">
      <c r="I149" s="8"/>
      <c r="J149" s="6"/>
      <c r="K149" s="6"/>
      <c r="L149" s="6"/>
      <c r="M149" s="8"/>
      <c r="N149" s="10"/>
      <c r="O149" s="8"/>
    </row>
    <row r="150" spans="9:15" ht="19.5" customHeight="1" x14ac:dyDescent="0.25">
      <c r="I150" s="8"/>
      <c r="J150" s="6"/>
      <c r="K150" s="6"/>
      <c r="L150" s="6"/>
      <c r="M150" s="8"/>
      <c r="N150" s="10"/>
      <c r="O150" s="8"/>
    </row>
    <row r="151" spans="9:15" ht="19.5" customHeight="1" x14ac:dyDescent="0.25">
      <c r="I151" s="8"/>
      <c r="J151" s="6"/>
      <c r="K151" s="6"/>
      <c r="L151" s="6"/>
      <c r="M151" s="8"/>
      <c r="N151" s="10"/>
      <c r="O151" s="8"/>
    </row>
    <row r="152" spans="9:15" ht="19.5" customHeight="1" x14ac:dyDescent="0.25">
      <c r="I152" s="8"/>
      <c r="J152" s="6"/>
      <c r="K152" s="6"/>
      <c r="L152" s="6"/>
      <c r="M152" s="8"/>
      <c r="N152" s="10"/>
      <c r="O152" s="8"/>
    </row>
    <row r="153" spans="9:15" ht="19.5" customHeight="1" x14ac:dyDescent="0.25">
      <c r="I153" s="8"/>
      <c r="J153" s="6"/>
      <c r="K153" s="6"/>
      <c r="L153" s="6"/>
      <c r="M153" s="8"/>
      <c r="N153" s="10"/>
      <c r="O153" s="8"/>
    </row>
    <row r="154" spans="9:15" ht="19.5" customHeight="1" x14ac:dyDescent="0.25">
      <c r="I154" s="8"/>
      <c r="J154" s="6"/>
      <c r="K154" s="6"/>
      <c r="L154" s="6"/>
      <c r="M154" s="8"/>
      <c r="N154" s="10"/>
      <c r="O154" s="8"/>
    </row>
    <row r="155" spans="9:15" ht="19.5" customHeight="1" x14ac:dyDescent="0.25">
      <c r="I155" s="8"/>
      <c r="J155" s="6"/>
      <c r="K155" s="6"/>
      <c r="L155" s="6"/>
      <c r="M155" s="8"/>
      <c r="N155" s="10"/>
      <c r="O155" s="8"/>
    </row>
    <row r="156" spans="9:15" ht="19.5" customHeight="1" x14ac:dyDescent="0.25">
      <c r="I156" s="8"/>
      <c r="J156" s="6"/>
      <c r="K156" s="6"/>
      <c r="L156" s="6"/>
      <c r="M156" s="8"/>
      <c r="N156" s="10"/>
      <c r="O156" s="8"/>
    </row>
    <row r="157" spans="9:15" ht="19.5" customHeight="1" x14ac:dyDescent="0.25">
      <c r="I157" s="8"/>
      <c r="J157" s="6"/>
      <c r="K157" s="6"/>
      <c r="L157" s="6"/>
      <c r="M157" s="8"/>
      <c r="N157" s="10"/>
      <c r="O157" s="8"/>
    </row>
    <row r="158" spans="9:15" ht="19.5" customHeight="1" x14ac:dyDescent="0.25">
      <c r="I158" s="8"/>
      <c r="J158" s="6"/>
      <c r="K158" s="6"/>
      <c r="L158" s="6"/>
      <c r="M158" s="8"/>
      <c r="N158" s="10"/>
      <c r="O158" s="8"/>
    </row>
    <row r="159" spans="9:15" ht="19.5" customHeight="1" x14ac:dyDescent="0.25">
      <c r="I159" s="8"/>
      <c r="J159" s="6"/>
      <c r="K159" s="6"/>
      <c r="L159" s="6"/>
      <c r="M159" s="8"/>
      <c r="N159" s="10"/>
      <c r="O159" s="8"/>
    </row>
    <row r="160" spans="9:15" ht="19.5" customHeight="1" x14ac:dyDescent="0.25">
      <c r="I160" s="8"/>
      <c r="J160" s="6"/>
      <c r="K160" s="6"/>
      <c r="L160" s="6"/>
      <c r="M160" s="8"/>
      <c r="N160" s="10"/>
      <c r="O160" s="8"/>
    </row>
    <row r="161" spans="9:15" ht="19.5" customHeight="1" x14ac:dyDescent="0.25">
      <c r="I161" s="8"/>
      <c r="J161" s="6"/>
      <c r="K161" s="6"/>
      <c r="L161" s="6"/>
      <c r="M161" s="8"/>
      <c r="N161" s="10"/>
      <c r="O161" s="8"/>
    </row>
    <row r="162" spans="9:15" ht="19.5" customHeight="1" x14ac:dyDescent="0.25">
      <c r="I162" s="8"/>
      <c r="J162" s="6"/>
      <c r="K162" s="6"/>
      <c r="L162" s="6"/>
      <c r="M162" s="8"/>
      <c r="N162" s="10"/>
      <c r="O162" s="8"/>
    </row>
    <row r="163" spans="9:15" ht="19.5" customHeight="1" x14ac:dyDescent="0.25">
      <c r="I163" s="8"/>
      <c r="J163" s="6"/>
      <c r="K163" s="6"/>
      <c r="L163" s="6"/>
      <c r="M163" s="8"/>
      <c r="N163" s="10"/>
      <c r="O163" s="8"/>
    </row>
    <row r="164" spans="9:15" ht="19.5" customHeight="1" x14ac:dyDescent="0.25">
      <c r="I164" s="8"/>
      <c r="J164" s="6"/>
      <c r="K164" s="6"/>
      <c r="L164" s="6"/>
      <c r="M164" s="8"/>
      <c r="N164" s="10"/>
      <c r="O164" s="8"/>
    </row>
    <row r="165" spans="9:15" ht="19.5" customHeight="1" x14ac:dyDescent="0.25">
      <c r="I165" s="8"/>
      <c r="J165" s="6"/>
      <c r="K165" s="6"/>
      <c r="L165" s="6"/>
      <c r="M165" s="8"/>
      <c r="N165" s="10"/>
      <c r="O165" s="8"/>
    </row>
    <row r="166" spans="9:15" ht="19.5" customHeight="1" x14ac:dyDescent="0.25">
      <c r="I166" s="8"/>
      <c r="J166" s="6"/>
      <c r="K166" s="6"/>
      <c r="L166" s="6"/>
      <c r="M166" s="8"/>
      <c r="N166" s="10"/>
      <c r="O166" s="8"/>
    </row>
    <row r="167" spans="9:15" ht="19.5" customHeight="1" x14ac:dyDescent="0.25">
      <c r="I167" s="8"/>
      <c r="J167" s="6"/>
      <c r="K167" s="6"/>
      <c r="L167" s="6"/>
      <c r="M167" s="8"/>
      <c r="N167" s="10"/>
      <c r="O167" s="8"/>
    </row>
    <row r="168" spans="9:15" ht="19.5" customHeight="1" x14ac:dyDescent="0.25">
      <c r="I168" s="8"/>
      <c r="J168" s="6"/>
      <c r="K168" s="6"/>
      <c r="L168" s="6"/>
      <c r="M168" s="8"/>
      <c r="N168" s="10"/>
      <c r="O168" s="8"/>
    </row>
    <row r="169" spans="9:15" ht="19.5" customHeight="1" x14ac:dyDescent="0.25">
      <c r="I169" s="8"/>
      <c r="J169" s="6"/>
      <c r="K169" s="6"/>
      <c r="L169" s="6"/>
      <c r="M169" s="8"/>
      <c r="N169" s="10"/>
      <c r="O169" s="8"/>
    </row>
    <row r="170" spans="9:15" ht="19.5" customHeight="1" x14ac:dyDescent="0.25">
      <c r="I170" s="8"/>
      <c r="J170" s="6"/>
      <c r="K170" s="6"/>
      <c r="L170" s="6"/>
      <c r="M170" s="8"/>
      <c r="N170" s="10"/>
      <c r="O170" s="8"/>
    </row>
    <row r="171" spans="9:15" ht="19.5" customHeight="1" x14ac:dyDescent="0.25">
      <c r="I171" s="8"/>
      <c r="J171" s="6"/>
      <c r="K171" s="6"/>
      <c r="L171" s="6"/>
      <c r="M171" s="8"/>
      <c r="N171" s="10"/>
      <c r="O171" s="8"/>
    </row>
    <row r="172" spans="9:15" ht="19.5" customHeight="1" x14ac:dyDescent="0.25">
      <c r="I172" s="8"/>
      <c r="J172" s="6"/>
      <c r="K172" s="6"/>
      <c r="L172" s="6"/>
      <c r="M172" s="8"/>
      <c r="N172" s="10"/>
      <c r="O172" s="8"/>
    </row>
    <row r="173" spans="9:15" ht="19.5" customHeight="1" x14ac:dyDescent="0.25">
      <c r="I173" s="8"/>
      <c r="J173" s="6"/>
      <c r="K173" s="6"/>
      <c r="L173" s="6"/>
      <c r="M173" s="8"/>
      <c r="N173" s="10"/>
      <c r="O173" s="8"/>
    </row>
    <row r="174" spans="9:15" ht="19.5" customHeight="1" x14ac:dyDescent="0.25">
      <c r="I174" s="8"/>
      <c r="J174" s="6"/>
      <c r="K174" s="6"/>
      <c r="L174" s="6"/>
      <c r="M174" s="8"/>
      <c r="N174" s="10"/>
      <c r="O174" s="8"/>
    </row>
    <row r="175" spans="9:15" ht="19.5" customHeight="1" x14ac:dyDescent="0.25">
      <c r="I175" s="8"/>
      <c r="J175" s="6"/>
      <c r="K175" s="6"/>
      <c r="L175" s="6"/>
      <c r="M175" s="8"/>
      <c r="N175" s="10"/>
      <c r="O175" s="8"/>
    </row>
    <row r="176" spans="9:15" ht="19.5" customHeight="1" x14ac:dyDescent="0.25">
      <c r="I176" s="8"/>
      <c r="J176" s="6"/>
      <c r="K176" s="6"/>
      <c r="L176" s="6"/>
      <c r="M176" s="8"/>
      <c r="N176" s="10"/>
      <c r="O176" s="8"/>
    </row>
    <row r="177" spans="9:15" ht="19.5" customHeight="1" x14ac:dyDescent="0.25">
      <c r="I177" s="8"/>
      <c r="J177" s="6"/>
      <c r="K177" s="6"/>
      <c r="L177" s="6"/>
      <c r="M177" s="8"/>
      <c r="N177" s="10"/>
      <c r="O177" s="8"/>
    </row>
    <row r="178" spans="9:15" ht="19.5" customHeight="1" x14ac:dyDescent="0.25">
      <c r="I178" s="8"/>
      <c r="J178" s="6"/>
      <c r="K178" s="6"/>
      <c r="L178" s="6"/>
      <c r="M178" s="8"/>
      <c r="N178" s="10"/>
      <c r="O178" s="8"/>
    </row>
    <row r="179" spans="9:15" ht="19.5" customHeight="1" x14ac:dyDescent="0.25">
      <c r="I179" s="8"/>
      <c r="J179" s="6"/>
      <c r="K179" s="6"/>
      <c r="L179" s="6"/>
      <c r="M179" s="8"/>
      <c r="N179" s="10"/>
      <c r="O179" s="8"/>
    </row>
    <row r="180" spans="9:15" ht="19.5" customHeight="1" x14ac:dyDescent="0.25">
      <c r="I180" s="8"/>
      <c r="J180" s="6"/>
      <c r="K180" s="6"/>
      <c r="L180" s="6"/>
      <c r="M180" s="8"/>
      <c r="N180" s="10"/>
      <c r="O180" s="8"/>
    </row>
    <row r="181" spans="9:15" ht="19.5" customHeight="1" x14ac:dyDescent="0.25">
      <c r="I181" s="8"/>
      <c r="J181" s="6"/>
      <c r="K181" s="6"/>
      <c r="L181" s="6"/>
      <c r="M181" s="8"/>
      <c r="N181" s="10"/>
      <c r="O181" s="8"/>
    </row>
    <row r="182" spans="9:15" ht="19.5" customHeight="1" x14ac:dyDescent="0.25">
      <c r="I182" s="8"/>
      <c r="J182" s="6"/>
      <c r="K182" s="6"/>
      <c r="L182" s="6"/>
      <c r="M182" s="8"/>
      <c r="N182" s="10"/>
      <c r="O182" s="8"/>
    </row>
    <row r="183" spans="9:15" ht="19.5" customHeight="1" x14ac:dyDescent="0.25">
      <c r="I183" s="8"/>
      <c r="J183" s="6"/>
      <c r="K183" s="6"/>
      <c r="L183" s="6"/>
      <c r="M183" s="8"/>
      <c r="N183" s="10"/>
      <c r="O183" s="8"/>
    </row>
    <row r="184" spans="9:15" ht="19.5" customHeight="1" x14ac:dyDescent="0.25">
      <c r="I184" s="8"/>
      <c r="J184" s="6"/>
      <c r="K184" s="6"/>
      <c r="L184" s="6"/>
      <c r="M184" s="8"/>
      <c r="N184" s="10"/>
      <c r="O184" s="8"/>
    </row>
    <row r="185" spans="9:15" ht="19.5" customHeight="1" x14ac:dyDescent="0.25">
      <c r="I185" s="8"/>
      <c r="J185" s="6"/>
      <c r="K185" s="6"/>
      <c r="L185" s="6"/>
      <c r="M185" s="8"/>
      <c r="N185" s="10"/>
      <c r="O185" s="8"/>
    </row>
    <row r="186" spans="9:15" ht="19.5" customHeight="1" x14ac:dyDescent="0.25">
      <c r="I186" s="8"/>
      <c r="J186" s="6"/>
      <c r="K186" s="6"/>
      <c r="L186" s="6"/>
      <c r="M186" s="8"/>
      <c r="N186" s="10"/>
      <c r="O186" s="8"/>
    </row>
    <row r="187" spans="9:15" ht="19.5" customHeight="1" x14ac:dyDescent="0.25">
      <c r="I187" s="8"/>
      <c r="J187" s="6"/>
      <c r="K187" s="6"/>
      <c r="L187" s="6"/>
      <c r="M187" s="8"/>
      <c r="N187" s="10"/>
      <c r="O187" s="8"/>
    </row>
    <row r="188" spans="9:15" ht="19.5" customHeight="1" x14ac:dyDescent="0.25">
      <c r="I188" s="8"/>
      <c r="J188" s="6"/>
      <c r="K188" s="6"/>
      <c r="L188" s="6"/>
      <c r="M188" s="8"/>
      <c r="N188" s="10"/>
      <c r="O188" s="8"/>
    </row>
    <row r="189" spans="9:15" ht="19.5" customHeight="1" x14ac:dyDescent="0.25">
      <c r="I189" s="8"/>
      <c r="J189" s="6"/>
      <c r="K189" s="6"/>
      <c r="L189" s="6"/>
      <c r="M189" s="8"/>
      <c r="N189" s="10"/>
      <c r="O189" s="8"/>
    </row>
    <row r="190" spans="9:15" ht="19.5" customHeight="1" x14ac:dyDescent="0.25">
      <c r="I190" s="8"/>
      <c r="J190" s="6"/>
      <c r="K190" s="6"/>
      <c r="L190" s="6"/>
      <c r="M190" s="8"/>
      <c r="N190" s="10"/>
      <c r="O190" s="8"/>
    </row>
    <row r="191" spans="9:15" ht="19.5" customHeight="1" x14ac:dyDescent="0.25">
      <c r="I191" s="8"/>
      <c r="J191" s="6"/>
      <c r="K191" s="6"/>
      <c r="L191" s="6"/>
      <c r="M191" s="8"/>
      <c r="N191" s="10"/>
      <c r="O191" s="8"/>
    </row>
    <row r="192" spans="9:15" ht="19.5" customHeight="1" x14ac:dyDescent="0.25">
      <c r="I192" s="8"/>
      <c r="J192" s="6"/>
      <c r="K192" s="6"/>
      <c r="L192" s="6"/>
      <c r="M192" s="8"/>
      <c r="N192" s="10"/>
      <c r="O192" s="8"/>
    </row>
    <row r="193" spans="9:15" ht="19.5" customHeight="1" x14ac:dyDescent="0.25">
      <c r="I193" s="8"/>
      <c r="J193" s="6"/>
      <c r="K193" s="6"/>
      <c r="L193" s="6"/>
      <c r="M193" s="8"/>
      <c r="N193" s="10"/>
      <c r="O193" s="8"/>
    </row>
    <row r="194" spans="9:15" ht="19.5" customHeight="1" x14ac:dyDescent="0.25">
      <c r="I194" s="8"/>
      <c r="J194" s="6"/>
      <c r="K194" s="6"/>
      <c r="L194" s="6"/>
      <c r="M194" s="8"/>
      <c r="N194" s="10"/>
      <c r="O194" s="8"/>
    </row>
    <row r="195" spans="9:15" ht="19.5" customHeight="1" x14ac:dyDescent="0.25">
      <c r="I195" s="8"/>
      <c r="J195" s="6"/>
      <c r="K195" s="6"/>
      <c r="L195" s="6"/>
      <c r="M195" s="8"/>
      <c r="N195" s="10"/>
      <c r="O195" s="8"/>
    </row>
    <row r="196" spans="9:15" ht="19.5" customHeight="1" x14ac:dyDescent="0.25">
      <c r="I196" s="8"/>
      <c r="J196" s="6"/>
      <c r="K196" s="6"/>
      <c r="L196" s="6"/>
      <c r="M196" s="8"/>
      <c r="N196" s="10"/>
      <c r="O196" s="8"/>
    </row>
    <row r="197" spans="9:15" ht="19.5" customHeight="1" x14ac:dyDescent="0.25">
      <c r="I197" s="8"/>
      <c r="J197" s="6"/>
      <c r="K197" s="6"/>
      <c r="L197" s="6"/>
      <c r="M197" s="8"/>
      <c r="N197" s="10"/>
      <c r="O197" s="8"/>
    </row>
    <row r="198" spans="9:15" ht="19.5" customHeight="1" x14ac:dyDescent="0.25">
      <c r="I198" s="8"/>
      <c r="J198" s="6"/>
      <c r="K198" s="6"/>
      <c r="L198" s="6"/>
      <c r="M198" s="8"/>
      <c r="N198" s="10"/>
      <c r="O198" s="8"/>
    </row>
    <row r="199" spans="9:15" ht="19.5" customHeight="1" x14ac:dyDescent="0.25">
      <c r="I199" s="8"/>
      <c r="J199" s="6"/>
      <c r="K199" s="6"/>
      <c r="L199" s="6"/>
      <c r="M199" s="8"/>
      <c r="N199" s="10"/>
      <c r="O199" s="8"/>
    </row>
    <row r="200" spans="9:15" ht="19.5" customHeight="1" x14ac:dyDescent="0.25">
      <c r="I200" s="8"/>
      <c r="J200" s="6"/>
      <c r="K200" s="6"/>
      <c r="L200" s="6"/>
      <c r="M200" s="8"/>
      <c r="N200" s="10"/>
      <c r="O200" s="8"/>
    </row>
    <row r="201" spans="9:15" ht="19.5" customHeight="1" x14ac:dyDescent="0.25">
      <c r="I201" s="8"/>
      <c r="J201" s="6"/>
      <c r="K201" s="6"/>
      <c r="L201" s="6"/>
      <c r="M201" s="8"/>
      <c r="N201" s="10"/>
      <c r="O201" s="8"/>
    </row>
    <row r="202" spans="9:15" ht="19.5" customHeight="1" x14ac:dyDescent="0.25">
      <c r="I202" s="8"/>
      <c r="J202" s="6"/>
      <c r="K202" s="6"/>
      <c r="L202" s="6"/>
      <c r="M202" s="8"/>
      <c r="N202" s="10"/>
      <c r="O202" s="8"/>
    </row>
  </sheetData>
  <dataValidations count="6">
    <dataValidation type="list" allowBlank="1" showInputMessage="1" showErrorMessage="1" sqref="L25:L202 L21 L17 L13 L8:L9" xr:uid="{F678D491-967C-487C-B509-87C5365B8F47}">
      <formula1>$H$7:$H$23</formula1>
    </dataValidation>
    <dataValidation type="list" allowBlank="1" showInputMessage="1" showErrorMessage="1" sqref="K8:K9 K25:K202 K21 K17 K13" xr:uid="{AC2F86EB-9A27-43E0-869E-8506CDAFAD38}">
      <formula1>$B$51:$B$56</formula1>
    </dataValidation>
    <dataValidation type="list" allowBlank="1" showInputMessage="1" showErrorMessage="1" sqref="J8:J9 J25:J202 J21 J17 J13" xr:uid="{E5CCF5A0-8D55-4BF5-B423-7B62088FFAD6}">
      <formula1>$A$51:$A$54</formula1>
    </dataValidation>
    <dataValidation type="list" allowBlank="1" showInputMessage="1" showErrorMessage="1" sqref="K5:K7 K22:K24 K18:K20 K14:K16 K10:K12" xr:uid="{A4208D66-AD82-444D-9EAD-5A1D74BA2D3E}">
      <formula1>$B$53:$B$58</formula1>
    </dataValidation>
    <dataValidation type="list" allowBlank="1" showInputMessage="1" showErrorMessage="1" sqref="J5:J7 J22:J24 J18:J20 J14:J16 J10:J12" xr:uid="{41530230-50B9-4F55-848C-9B1DBBBF600F}">
      <formula1>$A$53:$A$56</formula1>
    </dataValidation>
    <dataValidation type="list" allowBlank="1" showInputMessage="1" showErrorMessage="1" sqref="L22:L24 L18:L20 L14:L16 L10:L12 L5:L7" xr:uid="{B3F07DF6-39FD-4AC7-A64E-091D64F2579A}">
      <formula1>$H$7:$H$25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1EB9-9B50-41FC-BDA4-C057ED1B725B}">
  <dimension ref="A1:O203"/>
  <sheetViews>
    <sheetView tabSelected="1" topLeftCell="I8" zoomScaleNormal="100" workbookViewId="0">
      <selection activeCell="O18" sqref="O18"/>
    </sheetView>
  </sheetViews>
  <sheetFormatPr defaultRowHeight="15" x14ac:dyDescent="0.25"/>
  <cols>
    <col min="1" max="7" width="3.28515625" hidden="1" customWidth="1"/>
    <col min="8" max="8" width="30.42578125" hidden="1" customWidth="1"/>
    <col min="9" max="9" width="13" customWidth="1"/>
    <col min="10" max="10" width="20.42578125" customWidth="1"/>
    <col min="11" max="11" width="15.7109375" customWidth="1"/>
    <col min="12" max="12" width="28" bestFit="1" customWidth="1"/>
    <col min="13" max="13" width="13.140625" customWidth="1"/>
    <col min="14" max="14" width="78.140625" customWidth="1"/>
    <col min="15" max="15" width="16.140625" customWidth="1"/>
  </cols>
  <sheetData>
    <row r="1" spans="1:15" ht="26.25" x14ac:dyDescent="0.4">
      <c r="I1" s="13" t="s">
        <v>42</v>
      </c>
    </row>
    <row r="2" spans="1:15" ht="3.75" customHeight="1" x14ac:dyDescent="0.4">
      <c r="I2" s="11"/>
      <c r="J2" s="12"/>
      <c r="K2" s="12"/>
      <c r="L2" s="12"/>
      <c r="M2" s="12"/>
      <c r="N2" s="12"/>
      <c r="O2" s="12"/>
    </row>
    <row r="3" spans="1:15" ht="15.75" thickBot="1" x14ac:dyDescent="0.3"/>
    <row r="4" spans="1:15" x14ac:dyDescent="0.25">
      <c r="I4" s="14" t="s">
        <v>43</v>
      </c>
      <c r="J4" s="14" t="s">
        <v>0</v>
      </c>
      <c r="K4" s="14" t="s">
        <v>1</v>
      </c>
      <c r="L4" s="15" t="s">
        <v>44</v>
      </c>
      <c r="M4" s="15" t="s">
        <v>45</v>
      </c>
      <c r="N4" s="15" t="s">
        <v>46</v>
      </c>
      <c r="O4" s="16" t="s">
        <v>47</v>
      </c>
    </row>
    <row r="5" spans="1:15" s="2" customFormat="1" ht="19.5" customHeight="1" x14ac:dyDescent="0.25">
      <c r="I5" s="18">
        <v>44131</v>
      </c>
      <c r="J5" s="10" t="s">
        <v>50</v>
      </c>
      <c r="K5" s="10" t="s">
        <v>6</v>
      </c>
      <c r="L5" s="10" t="s">
        <v>24</v>
      </c>
      <c r="M5" s="8" t="s">
        <v>52</v>
      </c>
      <c r="N5" s="10" t="s">
        <v>94</v>
      </c>
      <c r="O5" s="8">
        <v>3</v>
      </c>
    </row>
    <row r="6" spans="1:15" s="2" customFormat="1" ht="19.5" customHeight="1" x14ac:dyDescent="0.25">
      <c r="H6" s="2" t="s">
        <v>48</v>
      </c>
      <c r="I6" s="18">
        <v>44131</v>
      </c>
      <c r="J6" s="10" t="s">
        <v>50</v>
      </c>
      <c r="K6" s="10" t="s">
        <v>6</v>
      </c>
      <c r="L6" s="10" t="s">
        <v>21</v>
      </c>
      <c r="M6" s="8"/>
      <c r="N6" s="10" t="s">
        <v>95</v>
      </c>
      <c r="O6" s="8">
        <v>2</v>
      </c>
    </row>
    <row r="7" spans="1:15" ht="19.5" customHeight="1" x14ac:dyDescent="0.25">
      <c r="A7" s="2" t="s">
        <v>0</v>
      </c>
      <c r="B7" s="2" t="s">
        <v>1</v>
      </c>
      <c r="C7" s="2" t="s">
        <v>48</v>
      </c>
      <c r="D7" s="2" t="s">
        <v>55</v>
      </c>
      <c r="E7" s="2" t="s">
        <v>56</v>
      </c>
      <c r="F7" s="2" t="s">
        <v>57</v>
      </c>
      <c r="G7" s="2"/>
      <c r="H7" s="2"/>
      <c r="I7" s="18">
        <v>44131</v>
      </c>
      <c r="J7" s="10" t="s">
        <v>50</v>
      </c>
      <c r="K7" s="10" t="s">
        <v>10</v>
      </c>
      <c r="L7" s="10" t="s">
        <v>32</v>
      </c>
      <c r="M7" s="8"/>
      <c r="N7" s="10" t="s">
        <v>67</v>
      </c>
      <c r="O7" s="8">
        <v>1</v>
      </c>
    </row>
    <row r="8" spans="1:15" ht="19.5" customHeight="1" x14ac:dyDescent="0.25">
      <c r="A8" t="s">
        <v>59</v>
      </c>
      <c r="B8" t="s">
        <v>6</v>
      </c>
      <c r="C8" s="4" t="s">
        <v>5</v>
      </c>
      <c r="D8" s="2">
        <f>ROWS($A$8:A8)</f>
        <v>1</v>
      </c>
      <c r="E8" s="2" t="str">
        <f>IF($J$5=A8,D8,"")</f>
        <v/>
      </c>
      <c r="F8" s="2">
        <f>IFERROR(SMALL($E$8:$E$51,ROWS($E$8:E8)),"")</f>
        <v>15</v>
      </c>
      <c r="G8" s="2"/>
      <c r="H8" s="2" t="str" cm="1">
        <f t="array" ref="H8">IFERROR(INDEX($C$8:$C$51,$F8,COLUMNS($G$8:G8)),"")</f>
        <v>Select</v>
      </c>
      <c r="I8" s="18">
        <v>44131</v>
      </c>
      <c r="J8" s="19" t="s">
        <v>50</v>
      </c>
      <c r="K8" s="19" t="s">
        <v>6</v>
      </c>
      <c r="L8" s="19" t="s">
        <v>24</v>
      </c>
      <c r="M8" s="8"/>
      <c r="N8" s="10" t="s">
        <v>96</v>
      </c>
      <c r="O8" s="8">
        <v>2</v>
      </c>
    </row>
    <row r="9" spans="1:15" ht="19.5" customHeight="1" x14ac:dyDescent="0.25">
      <c r="A9" t="s">
        <v>59</v>
      </c>
      <c r="B9" t="s">
        <v>10</v>
      </c>
      <c r="C9" s="3" t="s">
        <v>7</v>
      </c>
      <c r="D9" s="2">
        <f>ROWS($A$8:A9)</f>
        <v>2</v>
      </c>
      <c r="E9" s="2" t="str">
        <f t="shared" ref="E9:E51" si="0">IF($J$5=A9,D9,"")</f>
        <v/>
      </c>
      <c r="F9" s="2">
        <f>IFERROR(SMALL($E$8:$E$51,ROWS($E$8:E9)),"")</f>
        <v>16</v>
      </c>
      <c r="G9" s="2"/>
      <c r="H9" s="2" t="str" cm="1">
        <f t="array" ref="H9">IFERROR(INDEX($C$8:$C$51,$F9,COLUMNS($G$8:G9)),"")</f>
        <v>Code Review</v>
      </c>
      <c r="I9" s="8"/>
      <c r="J9" s="6"/>
      <c r="K9" s="6"/>
      <c r="L9" s="6"/>
      <c r="M9" s="8"/>
      <c r="N9" s="10"/>
      <c r="O9" s="8">
        <f>SUM(O5:O8)</f>
        <v>8</v>
      </c>
    </row>
    <row r="10" spans="1:15" ht="19.5" customHeight="1" x14ac:dyDescent="0.25">
      <c r="A10" t="s">
        <v>59</v>
      </c>
      <c r="B10" t="s">
        <v>14</v>
      </c>
      <c r="C10" s="3" t="s">
        <v>12</v>
      </c>
      <c r="D10" s="2">
        <f>ROWS($A$8:A10)</f>
        <v>3</v>
      </c>
      <c r="E10" s="2" t="str">
        <f t="shared" si="0"/>
        <v/>
      </c>
      <c r="F10" s="2">
        <f>IFERROR(SMALL($E$8:$E$51,ROWS($E$8:E10)),"")</f>
        <v>17</v>
      </c>
      <c r="G10" s="2"/>
      <c r="H10" s="2" t="str" cm="1">
        <f t="array" ref="H10">IFERROR(INDEX($C$8:$C$51,$F10,COLUMNS($G$8:G10)),"")</f>
        <v>Communication/Coordination</v>
      </c>
      <c r="I10" s="8"/>
      <c r="J10" s="6"/>
      <c r="K10" s="6"/>
      <c r="L10" s="6"/>
      <c r="M10" s="8"/>
      <c r="N10" s="10"/>
      <c r="O10" s="8"/>
    </row>
    <row r="11" spans="1:15" ht="19.5" customHeight="1" x14ac:dyDescent="0.25">
      <c r="A11" t="s">
        <v>59</v>
      </c>
      <c r="B11" t="s">
        <v>18</v>
      </c>
      <c r="C11" s="3" t="s">
        <v>16</v>
      </c>
      <c r="D11" s="2">
        <f>ROWS($A$8:A11)</f>
        <v>4</v>
      </c>
      <c r="E11" s="2" t="str">
        <f t="shared" si="0"/>
        <v/>
      </c>
      <c r="F11" s="2">
        <f>IFERROR(SMALL($E$8:$E$51,ROWS($E$8:E11)),"")</f>
        <v>18</v>
      </c>
      <c r="G11" s="2"/>
      <c r="H11" s="2" t="str" cm="1">
        <f t="array" ref="H11">IFERROR(INDEX($C$8:$C$51,$F11,COLUMNS($G$8:G11)),"")</f>
        <v>DB Activities</v>
      </c>
      <c r="I11" s="18">
        <v>44132</v>
      </c>
      <c r="J11" s="10" t="s">
        <v>50</v>
      </c>
      <c r="K11" s="10" t="s">
        <v>6</v>
      </c>
      <c r="L11" s="10" t="s">
        <v>24</v>
      </c>
      <c r="M11" s="8" t="s">
        <v>52</v>
      </c>
      <c r="N11" s="10" t="s">
        <v>94</v>
      </c>
      <c r="O11" s="8">
        <v>3</v>
      </c>
    </row>
    <row r="12" spans="1:15" ht="19.5" customHeight="1" x14ac:dyDescent="0.25">
      <c r="A12" t="s">
        <v>59</v>
      </c>
      <c r="B12" t="s">
        <v>22</v>
      </c>
      <c r="C12" s="3" t="s">
        <v>20</v>
      </c>
      <c r="D12" s="2">
        <f>ROWS($A$8:A12)</f>
        <v>5</v>
      </c>
      <c r="E12" s="2" t="str">
        <f t="shared" si="0"/>
        <v/>
      </c>
      <c r="F12" s="2">
        <f>IFERROR(SMALL($E$8:$E$51,ROWS($E$8:E12)),"")</f>
        <v>19</v>
      </c>
      <c r="G12" s="2"/>
      <c r="H12" s="2" t="str" cm="1">
        <f t="array" ref="H12">IFERROR(INDEX($C$8:$C$51,$F12,COLUMNS($G$8:G12)),"")</f>
        <v>Deployment</v>
      </c>
      <c r="I12" s="18">
        <v>44132</v>
      </c>
      <c r="J12" s="10" t="s">
        <v>50</v>
      </c>
      <c r="K12" s="10" t="s">
        <v>10</v>
      </c>
      <c r="L12" s="10" t="s">
        <v>32</v>
      </c>
      <c r="M12" s="8"/>
      <c r="N12" s="10" t="s">
        <v>98</v>
      </c>
      <c r="O12" s="8">
        <v>1</v>
      </c>
    </row>
    <row r="13" spans="1:15" ht="19.5" customHeight="1" x14ac:dyDescent="0.25">
      <c r="A13" t="s">
        <v>59</v>
      </c>
      <c r="C13" s="3" t="s">
        <v>23</v>
      </c>
      <c r="D13" s="2">
        <f>ROWS($A$8:A13)</f>
        <v>6</v>
      </c>
      <c r="E13" s="2" t="str">
        <f t="shared" si="0"/>
        <v/>
      </c>
      <c r="F13" s="2">
        <f>IFERROR(SMALL($E$8:$E$51,ROWS($E$8:E13)),"")</f>
        <v>20</v>
      </c>
      <c r="G13" s="2"/>
      <c r="H13" s="2" t="str" cm="1">
        <f t="array" ref="H13">IFERROR(INDEX($C$8:$C$51,$F13,COLUMNS($G$8:G13)),"")</f>
        <v>Development</v>
      </c>
      <c r="I13" s="18">
        <v>44132</v>
      </c>
      <c r="J13" s="10" t="s">
        <v>50</v>
      </c>
      <c r="K13" s="10" t="s">
        <v>10</v>
      </c>
      <c r="L13" s="10" t="s">
        <v>32</v>
      </c>
      <c r="M13" s="8"/>
      <c r="N13" s="10" t="s">
        <v>67</v>
      </c>
      <c r="O13" s="8">
        <v>1</v>
      </c>
    </row>
    <row r="14" spans="1:15" ht="19.5" customHeight="1" x14ac:dyDescent="0.25">
      <c r="A14" t="s">
        <v>59</v>
      </c>
      <c r="C14" s="3" t="s">
        <v>25</v>
      </c>
      <c r="D14" s="2">
        <f>ROWS($A$8:A14)</f>
        <v>7</v>
      </c>
      <c r="E14" s="2" t="str">
        <f t="shared" si="0"/>
        <v/>
      </c>
      <c r="F14" s="2">
        <f>IFERROR(SMALL($E$8:$E$51,ROWS($E$8:E14)),"")</f>
        <v>21</v>
      </c>
      <c r="G14" s="2"/>
      <c r="H14" s="2" t="str" cm="1">
        <f t="array" ref="H14">IFERROR(INDEX($C$8:$C$51,$F14,COLUMNS($G$8:G14)),"")</f>
        <v>Documentation</v>
      </c>
      <c r="I14" s="18">
        <v>44132</v>
      </c>
      <c r="J14" s="19" t="s">
        <v>50</v>
      </c>
      <c r="K14" s="19" t="s">
        <v>6</v>
      </c>
      <c r="L14" s="19" t="s">
        <v>24</v>
      </c>
      <c r="M14" s="8"/>
      <c r="N14" s="10" t="s">
        <v>97</v>
      </c>
      <c r="O14" s="8">
        <v>3</v>
      </c>
    </row>
    <row r="15" spans="1:15" ht="19.5" customHeight="1" x14ac:dyDescent="0.25">
      <c r="A15" t="s">
        <v>59</v>
      </c>
      <c r="C15" s="3" t="s">
        <v>26</v>
      </c>
      <c r="D15" s="2">
        <f>ROWS($A$8:A15)</f>
        <v>8</v>
      </c>
      <c r="E15" s="2" t="str">
        <f t="shared" si="0"/>
        <v/>
      </c>
      <c r="F15" s="2">
        <f>IFERROR(SMALL($E$8:$E$51,ROWS($E$8:E15)),"")</f>
        <v>22</v>
      </c>
      <c r="G15" s="2"/>
      <c r="H15" s="2" t="str" cm="1">
        <f t="array" ref="H15">IFERROR(INDEX($C$8:$C$51,$F15,COLUMNS($G$8:G15)),"")</f>
        <v>Knowledge Sharing</v>
      </c>
      <c r="I15" s="8"/>
      <c r="J15" s="6"/>
      <c r="K15" s="6"/>
      <c r="L15" s="6"/>
      <c r="M15" s="8"/>
      <c r="N15" s="10"/>
      <c r="O15" s="8">
        <f>SUM(O11:O14)</f>
        <v>8</v>
      </c>
    </row>
    <row r="16" spans="1:15" ht="19.5" customHeight="1" x14ac:dyDescent="0.25">
      <c r="A16" t="s">
        <v>59</v>
      </c>
      <c r="C16" s="3" t="s">
        <v>28</v>
      </c>
      <c r="D16" s="2">
        <f>ROWS($A$8:A16)</f>
        <v>9</v>
      </c>
      <c r="E16" s="2" t="str">
        <f t="shared" si="0"/>
        <v/>
      </c>
      <c r="F16" s="2">
        <f>IFERROR(SMALL($E$8:$E$51,ROWS($E$8:E16)),"")</f>
        <v>23</v>
      </c>
      <c r="G16" s="2"/>
      <c r="H16" s="2" t="str" cm="1">
        <f t="array" ref="H16">IFERROR(INDEX($C$8:$C$51,$F16,COLUMNS($G$8:G16)),"")</f>
        <v>Meeting (Non Scrum)</v>
      </c>
      <c r="I16" s="8"/>
      <c r="J16" s="6"/>
      <c r="K16" s="6"/>
      <c r="L16" s="6"/>
      <c r="M16" s="8"/>
      <c r="N16" s="10"/>
      <c r="O16" s="8"/>
    </row>
    <row r="17" spans="1:15" ht="19.5" customHeight="1" x14ac:dyDescent="0.25">
      <c r="A17" t="s">
        <v>59</v>
      </c>
      <c r="C17" s="3" t="s">
        <v>31</v>
      </c>
      <c r="D17" s="2">
        <f>ROWS($A$8:A17)</f>
        <v>10</v>
      </c>
      <c r="E17" s="2" t="str">
        <f t="shared" si="0"/>
        <v/>
      </c>
      <c r="F17" s="2">
        <f>IFERROR(SMALL($E$8:$E$51,ROWS($E$8:E17)),"")</f>
        <v>24</v>
      </c>
      <c r="G17" s="2"/>
      <c r="H17" s="2" t="str" cm="1">
        <f t="array" ref="H17">IFERROR(INDEX($C$8:$C$51,$F17,COLUMNS($G$8:G17)),"")</f>
        <v>Meeting (Scrum)</v>
      </c>
      <c r="I17" s="18">
        <v>44133</v>
      </c>
      <c r="J17" s="10" t="s">
        <v>50</v>
      </c>
      <c r="K17" s="10" t="s">
        <v>6</v>
      </c>
      <c r="L17" s="10" t="s">
        <v>24</v>
      </c>
      <c r="M17" s="8" t="s">
        <v>52</v>
      </c>
      <c r="N17" s="10" t="s">
        <v>94</v>
      </c>
      <c r="O17" s="8">
        <v>4</v>
      </c>
    </row>
    <row r="18" spans="1:15" ht="19.5" customHeight="1" x14ac:dyDescent="0.25">
      <c r="A18" t="s">
        <v>59</v>
      </c>
      <c r="C18" s="3" t="s">
        <v>34</v>
      </c>
      <c r="D18" s="2">
        <f>ROWS($A$8:A18)</f>
        <v>11</v>
      </c>
      <c r="E18" s="2" t="str">
        <f t="shared" si="0"/>
        <v/>
      </c>
      <c r="F18" s="2">
        <f>IFERROR(SMALL($E$8:$E$51,ROWS($E$8:E18)),"")</f>
        <v>25</v>
      </c>
      <c r="G18" s="2"/>
      <c r="H18" s="2" t="str" cm="1">
        <f t="array" ref="H18">IFERROR(INDEX($C$8:$C$51,$F18,COLUMNS($G$8:G18)),"")</f>
        <v>Monitoring</v>
      </c>
      <c r="I18" s="18">
        <v>44133</v>
      </c>
      <c r="J18" s="10" t="s">
        <v>50</v>
      </c>
      <c r="K18" s="10" t="s">
        <v>10</v>
      </c>
      <c r="L18" s="10" t="s">
        <v>29</v>
      </c>
      <c r="M18" s="8"/>
      <c r="N18" s="10"/>
      <c r="O18" s="8">
        <v>1</v>
      </c>
    </row>
    <row r="19" spans="1:15" ht="19.5" customHeight="1" x14ac:dyDescent="0.25">
      <c r="A19" t="s">
        <v>59</v>
      </c>
      <c r="C19" s="3" t="s">
        <v>36</v>
      </c>
      <c r="D19" s="2">
        <f>ROWS($A$8:A19)</f>
        <v>12</v>
      </c>
      <c r="E19" s="2" t="str">
        <f t="shared" si="0"/>
        <v/>
      </c>
      <c r="F19" s="2">
        <f>IFERROR(SMALL($E$8:$E$51,ROWS($E$8:E19)),"")</f>
        <v>26</v>
      </c>
      <c r="G19" s="2"/>
      <c r="H19" s="2" t="str" cm="1">
        <f t="array" ref="H19">IFERROR(INDEX($C$8:$C$51,$F19,COLUMNS($G$8:G19)),"")</f>
        <v xml:space="preserve">Release </v>
      </c>
      <c r="I19" s="18">
        <v>44133</v>
      </c>
      <c r="J19" s="10" t="s">
        <v>50</v>
      </c>
      <c r="K19" s="10" t="s">
        <v>10</v>
      </c>
      <c r="L19" s="10" t="s">
        <v>32</v>
      </c>
      <c r="M19" s="8"/>
      <c r="N19" s="10" t="s">
        <v>67</v>
      </c>
      <c r="O19" s="8">
        <v>1</v>
      </c>
    </row>
    <row r="20" spans="1:15" ht="19.5" customHeight="1" x14ac:dyDescent="0.25">
      <c r="A20" t="s">
        <v>59</v>
      </c>
      <c r="C20" s="3" t="s">
        <v>38</v>
      </c>
      <c r="D20" s="2">
        <f>ROWS($A$8:A20)</f>
        <v>13</v>
      </c>
      <c r="E20" s="2" t="str">
        <f t="shared" si="0"/>
        <v/>
      </c>
      <c r="F20" s="2">
        <f>IFERROR(SMALL($E$8:$E$51,ROWS($E$8:E20)),"")</f>
        <v>27</v>
      </c>
      <c r="G20" s="2"/>
      <c r="H20" s="2" t="str" cm="1">
        <f t="array" ref="H20">IFERROR(INDEX($C$8:$C$51,$F20,COLUMNS($G$8:G20)),"")</f>
        <v>Requirement Analysis</v>
      </c>
      <c r="I20" s="18">
        <v>44133</v>
      </c>
      <c r="J20" s="19" t="s">
        <v>50</v>
      </c>
      <c r="K20" s="19" t="s">
        <v>6</v>
      </c>
      <c r="L20" s="19" t="s">
        <v>24</v>
      </c>
      <c r="M20" s="8"/>
      <c r="N20" s="10" t="s">
        <v>96</v>
      </c>
      <c r="O20" s="8">
        <v>2</v>
      </c>
    </row>
    <row r="21" spans="1:15" ht="19.5" customHeight="1" x14ac:dyDescent="0.25">
      <c r="A21" t="s">
        <v>59</v>
      </c>
      <c r="C21" s="3" t="s">
        <v>40</v>
      </c>
      <c r="D21" s="2">
        <f>ROWS($A$8:A21)</f>
        <v>14</v>
      </c>
      <c r="E21" s="2" t="str">
        <f t="shared" si="0"/>
        <v/>
      </c>
      <c r="F21" s="2">
        <f>IFERROR(SMALL($E$8:$E$51,ROWS($E$8:E21)),"")</f>
        <v>28</v>
      </c>
      <c r="G21" s="2"/>
      <c r="H21" s="2" t="str" cm="1">
        <f t="array" ref="H21">IFERROR(INDEX($C$8:$C$51,$F21,COLUMNS($G$8:G21)),"")</f>
        <v>Research and Self Study</v>
      </c>
      <c r="I21" s="8"/>
      <c r="J21" s="6"/>
      <c r="K21" s="6"/>
      <c r="L21" s="6"/>
      <c r="M21" s="8"/>
      <c r="N21" s="10"/>
      <c r="O21" s="8">
        <f>SUM(O17:O20)</f>
        <v>8</v>
      </c>
    </row>
    <row r="22" spans="1:15" ht="19.5" customHeight="1" x14ac:dyDescent="0.25">
      <c r="A22" t="s">
        <v>50</v>
      </c>
      <c r="B22" t="s">
        <v>6</v>
      </c>
      <c r="C22" s="3" t="s">
        <v>5</v>
      </c>
      <c r="D22" s="2">
        <f>ROWS($A$8:A22)</f>
        <v>15</v>
      </c>
      <c r="E22" s="2">
        <f t="shared" si="0"/>
        <v>15</v>
      </c>
      <c r="F22" s="2">
        <f>IFERROR(SMALL($E$8:$E$51,ROWS($E$8:E22)),"")</f>
        <v>29</v>
      </c>
      <c r="G22" s="2"/>
      <c r="H22" s="2" t="str" cm="1">
        <f t="array" ref="H22">IFERROR(INDEX($C$8:$C$51,$F22,COLUMNS($G$8:G22)),"")</f>
        <v>Testing (Dev/Unit Testing)</v>
      </c>
      <c r="I22" s="8"/>
      <c r="J22" s="6"/>
      <c r="K22" s="6"/>
      <c r="L22" s="6"/>
      <c r="M22" s="8"/>
      <c r="N22" s="10"/>
      <c r="O22" s="8"/>
    </row>
    <row r="23" spans="1:15" ht="19.5" customHeight="1" x14ac:dyDescent="0.25">
      <c r="A23" t="s">
        <v>50</v>
      </c>
      <c r="B23" t="s">
        <v>10</v>
      </c>
      <c r="C23" s="3" t="s">
        <v>8</v>
      </c>
      <c r="D23" s="2">
        <f>ROWS($A$8:A23)</f>
        <v>16</v>
      </c>
      <c r="E23" s="2">
        <f t="shared" si="0"/>
        <v>16</v>
      </c>
      <c r="F23" s="2">
        <f>IFERROR(SMALL($E$8:$E$51,ROWS($E$8:E23)),"")</f>
        <v>30</v>
      </c>
      <c r="G23" s="2"/>
      <c r="H23" s="2" t="str" cm="1">
        <f t="array" ref="H23">IFERROR(INDEX($C$8:$C$51,$F23,COLUMNS($G$8:G23)),"")</f>
        <v>Training</v>
      </c>
      <c r="I23" s="8"/>
      <c r="J23" s="6"/>
      <c r="K23" s="6"/>
      <c r="L23" s="6"/>
      <c r="M23" s="8"/>
      <c r="N23" s="10"/>
      <c r="O23" s="8"/>
    </row>
    <row r="24" spans="1:15" ht="19.5" customHeight="1" x14ac:dyDescent="0.25">
      <c r="A24" t="s">
        <v>50</v>
      </c>
      <c r="B24" t="s">
        <v>14</v>
      </c>
      <c r="C24" s="3" t="s">
        <v>7</v>
      </c>
      <c r="D24" s="2">
        <f>ROWS($A$8:A24)</f>
        <v>17</v>
      </c>
      <c r="E24" s="2">
        <f t="shared" si="0"/>
        <v>17</v>
      </c>
      <c r="F24" s="2">
        <f>IFERROR(SMALL($E$8:$E$51,ROWS($E$8:E24)),"")</f>
        <v>31</v>
      </c>
      <c r="G24" s="2"/>
      <c r="H24" s="2" t="str" cm="1">
        <f t="array" ref="H24">IFERROR(INDEX($C$8:$C$51,$F24,COLUMNS($G$8:G24)),"")</f>
        <v>Others</v>
      </c>
      <c r="I24" s="8"/>
      <c r="J24" s="6"/>
      <c r="K24" s="6"/>
      <c r="L24" s="6"/>
      <c r="M24" s="8"/>
      <c r="N24" s="10"/>
      <c r="O24" s="8"/>
    </row>
    <row r="25" spans="1:15" ht="19.5" customHeight="1" x14ac:dyDescent="0.25">
      <c r="A25" t="s">
        <v>50</v>
      </c>
      <c r="B25" t="s">
        <v>18</v>
      </c>
      <c r="C25" s="3" t="s">
        <v>17</v>
      </c>
      <c r="D25" s="2">
        <f>ROWS($A$8:A25)</f>
        <v>18</v>
      </c>
      <c r="E25" s="2">
        <f t="shared" si="0"/>
        <v>18</v>
      </c>
      <c r="F25" s="2" t="str">
        <f>IFERROR(SMALL($E$8:$E$51,ROWS($E$8:E25)),"")</f>
        <v/>
      </c>
      <c r="G25" s="2"/>
      <c r="H25" s="2" t="str" cm="1">
        <f t="array" ref="H25">IFERROR(INDEX($C$8:$C$51,$F25,COLUMNS($G$8:G25)),"")</f>
        <v/>
      </c>
      <c r="I25" s="8"/>
      <c r="J25" s="6"/>
      <c r="K25" s="6"/>
      <c r="L25" s="6"/>
      <c r="M25" s="8"/>
      <c r="N25" s="10"/>
      <c r="O25" s="8"/>
    </row>
    <row r="26" spans="1:15" ht="19.5" customHeight="1" x14ac:dyDescent="0.25">
      <c r="A26" t="s">
        <v>50</v>
      </c>
      <c r="B26" t="s">
        <v>22</v>
      </c>
      <c r="C26" s="3" t="s">
        <v>21</v>
      </c>
      <c r="D26" s="2">
        <f>ROWS($A$8:A26)</f>
        <v>19</v>
      </c>
      <c r="E26" s="2">
        <f t="shared" si="0"/>
        <v>19</v>
      </c>
      <c r="F26" s="2" t="str">
        <f>IFERROR(SMALL($E$8:$E$51,ROWS($E$8:E26)),"")</f>
        <v/>
      </c>
      <c r="G26" s="2"/>
      <c r="H26" s="2" t="str" cm="1">
        <f t="array" ref="H26">IFERROR(INDEX($C$8:$C$51,$F26,COLUMNS($G$8:G26)),"")</f>
        <v/>
      </c>
      <c r="I26" s="8"/>
      <c r="J26" s="6"/>
      <c r="K26" s="6"/>
      <c r="L26" s="6"/>
      <c r="M26" s="8"/>
      <c r="N26" s="10"/>
      <c r="O26" s="8"/>
    </row>
    <row r="27" spans="1:15" ht="19.5" customHeight="1" x14ac:dyDescent="0.25">
      <c r="A27" t="s">
        <v>50</v>
      </c>
      <c r="C27" s="3" t="s">
        <v>24</v>
      </c>
      <c r="D27" s="2">
        <f>ROWS($A$8:A27)</f>
        <v>20</v>
      </c>
      <c r="E27" s="2">
        <f t="shared" si="0"/>
        <v>20</v>
      </c>
      <c r="F27" s="2" t="str">
        <f>IFERROR(SMALL($E$8:$E$51,ROWS($E$8:E27)),"")</f>
        <v/>
      </c>
      <c r="G27" s="2"/>
      <c r="H27" s="2" t="str" cm="1">
        <f t="array" ref="H27">IFERROR(INDEX($C$8:$C$51,$F27,COLUMNS($G$8:G27)),"")</f>
        <v/>
      </c>
      <c r="I27" s="8"/>
      <c r="J27" s="6"/>
      <c r="K27" s="6"/>
      <c r="L27" s="6"/>
      <c r="M27" s="8"/>
      <c r="N27" s="10"/>
      <c r="O27" s="8"/>
    </row>
    <row r="28" spans="1:15" ht="19.5" customHeight="1" x14ac:dyDescent="0.25">
      <c r="A28" t="s">
        <v>50</v>
      </c>
      <c r="C28" s="3" t="s">
        <v>12</v>
      </c>
      <c r="D28" s="2">
        <f>ROWS($A$8:A28)</f>
        <v>21</v>
      </c>
      <c r="E28" s="2">
        <f t="shared" si="0"/>
        <v>21</v>
      </c>
      <c r="F28" s="2" t="str">
        <f>IFERROR(SMALL($E$8:$E$51,ROWS($E$8:E28)),"")</f>
        <v/>
      </c>
      <c r="G28" s="2"/>
      <c r="H28" s="2" t="str" cm="1">
        <f t="array" ref="H28">IFERROR(INDEX($C$8:$C$51,$F28,COLUMNS($G$8:G28)),"")</f>
        <v/>
      </c>
      <c r="I28" s="8"/>
      <c r="J28" s="6"/>
      <c r="K28" s="6"/>
      <c r="L28" s="6"/>
      <c r="M28" s="8"/>
      <c r="N28" s="10"/>
      <c r="O28" s="8"/>
    </row>
    <row r="29" spans="1:15" ht="19.5" customHeight="1" x14ac:dyDescent="0.25">
      <c r="A29" t="s">
        <v>50</v>
      </c>
      <c r="C29" s="3" t="s">
        <v>20</v>
      </c>
      <c r="D29" s="2">
        <f>ROWS($A$8:A29)</f>
        <v>22</v>
      </c>
      <c r="E29" s="2">
        <f t="shared" si="0"/>
        <v>22</v>
      </c>
      <c r="F29" s="2" t="str">
        <f>IFERROR(SMALL($E$8:$E$51,ROWS($E$8:E29)),"")</f>
        <v/>
      </c>
      <c r="G29" s="2"/>
      <c r="H29" s="2" t="str" cm="1">
        <f t="array" ref="H29">IFERROR(INDEX($C$8:$C$51,$F29,COLUMNS($G$8:G29)),"")</f>
        <v/>
      </c>
      <c r="I29" s="8"/>
      <c r="J29" s="6"/>
      <c r="K29" s="6"/>
      <c r="L29" s="6"/>
      <c r="M29" s="8"/>
      <c r="N29" s="10"/>
      <c r="O29" s="8"/>
    </row>
    <row r="30" spans="1:15" ht="19.5" customHeight="1" x14ac:dyDescent="0.25">
      <c r="A30" t="s">
        <v>50</v>
      </c>
      <c r="C30" s="3" t="s">
        <v>29</v>
      </c>
      <c r="D30" s="2">
        <f>ROWS($A$8:A30)</f>
        <v>23</v>
      </c>
      <c r="E30" s="2">
        <f t="shared" si="0"/>
        <v>23</v>
      </c>
      <c r="F30" s="2" t="str">
        <f>IFERROR(SMALL($E$8:$E$51,ROWS($E$8:E30)),"")</f>
        <v/>
      </c>
      <c r="G30" s="2"/>
      <c r="H30" s="2"/>
      <c r="I30" s="8"/>
      <c r="J30" s="6"/>
      <c r="K30" s="6"/>
      <c r="L30" s="6"/>
      <c r="M30" s="8"/>
      <c r="N30" s="10"/>
      <c r="O30" s="8"/>
    </row>
    <row r="31" spans="1:15" ht="19.5" customHeight="1" x14ac:dyDescent="0.25">
      <c r="A31" t="s">
        <v>50</v>
      </c>
      <c r="C31" s="3" t="s">
        <v>32</v>
      </c>
      <c r="D31" s="2">
        <f>ROWS($A$8:A31)</f>
        <v>24</v>
      </c>
      <c r="E31" s="2">
        <f t="shared" si="0"/>
        <v>24</v>
      </c>
      <c r="F31" s="2" t="str">
        <f>IFERROR(SMALL($E$8:$E$51,ROWS($E$8:E31)),"")</f>
        <v/>
      </c>
      <c r="G31" s="2"/>
      <c r="H31" s="2"/>
      <c r="I31" s="8"/>
      <c r="J31" s="6"/>
      <c r="K31" s="6"/>
      <c r="L31" s="6"/>
      <c r="M31" s="8"/>
      <c r="N31" s="10"/>
      <c r="O31" s="8"/>
    </row>
    <row r="32" spans="1:15" ht="19.5" customHeight="1" x14ac:dyDescent="0.25">
      <c r="A32" t="s">
        <v>50</v>
      </c>
      <c r="C32" s="3" t="s">
        <v>25</v>
      </c>
      <c r="D32" s="2">
        <f>ROWS($A$8:A32)</f>
        <v>25</v>
      </c>
      <c r="E32" s="2">
        <f t="shared" si="0"/>
        <v>25</v>
      </c>
      <c r="F32" s="2" t="str">
        <f>IFERROR(SMALL($E$8:$E$51,ROWS($E$8:E32)),"")</f>
        <v/>
      </c>
      <c r="G32" s="2"/>
      <c r="H32" s="2"/>
      <c r="I32" s="8"/>
      <c r="J32" s="6"/>
      <c r="K32" s="6"/>
      <c r="L32" s="6"/>
      <c r="M32" s="8"/>
      <c r="N32" s="10"/>
      <c r="O32" s="8"/>
    </row>
    <row r="33" spans="1:15" ht="19.5" customHeight="1" x14ac:dyDescent="0.25">
      <c r="A33" t="s">
        <v>50</v>
      </c>
      <c r="C33" s="3" t="s">
        <v>37</v>
      </c>
      <c r="D33" s="2">
        <f>ROWS($A$8:A33)</f>
        <v>26</v>
      </c>
      <c r="E33" s="2">
        <f t="shared" si="0"/>
        <v>26</v>
      </c>
      <c r="F33" s="2" t="str">
        <f>IFERROR(SMALL($E$8:$E$51,ROWS($E$8:E33)),"")</f>
        <v/>
      </c>
      <c r="G33" s="2"/>
      <c r="H33" s="2"/>
      <c r="I33" s="8"/>
      <c r="J33" s="6"/>
      <c r="K33" s="6"/>
      <c r="L33" s="6"/>
      <c r="M33" s="8"/>
      <c r="N33" s="10"/>
      <c r="O33" s="8"/>
    </row>
    <row r="34" spans="1:15" ht="19.5" customHeight="1" x14ac:dyDescent="0.25">
      <c r="A34" t="s">
        <v>50</v>
      </c>
      <c r="C34" s="3" t="s">
        <v>39</v>
      </c>
      <c r="D34" s="2">
        <f>ROWS($A$8:A34)</f>
        <v>27</v>
      </c>
      <c r="E34" s="2">
        <f t="shared" si="0"/>
        <v>27</v>
      </c>
      <c r="F34" s="2" t="str">
        <f>IFERROR(SMALL($E$8:$E$51,ROWS($E$8:E34)),"")</f>
        <v/>
      </c>
      <c r="G34" s="2"/>
      <c r="H34" s="2"/>
      <c r="I34" s="8"/>
      <c r="J34" s="6"/>
      <c r="K34" s="6"/>
      <c r="L34" s="6"/>
      <c r="M34" s="8"/>
      <c r="N34" s="10"/>
      <c r="O34" s="8"/>
    </row>
    <row r="35" spans="1:15" ht="19.5" customHeight="1" x14ac:dyDescent="0.25">
      <c r="A35" t="s">
        <v>50</v>
      </c>
      <c r="C35" s="3" t="s">
        <v>36</v>
      </c>
      <c r="D35" s="2">
        <f>ROWS($A$8:A35)</f>
        <v>28</v>
      </c>
      <c r="E35" s="2">
        <f t="shared" si="0"/>
        <v>28</v>
      </c>
      <c r="F35" s="2" t="str">
        <f>IFERROR(SMALL($E$8:$E$51,ROWS($E$8:E35)),"")</f>
        <v/>
      </c>
      <c r="G35" s="2"/>
      <c r="H35" s="2"/>
      <c r="I35" s="8"/>
      <c r="J35" s="6"/>
      <c r="K35" s="6"/>
      <c r="L35" s="6"/>
      <c r="M35" s="8"/>
      <c r="N35" s="10"/>
      <c r="O35" s="8"/>
    </row>
    <row r="36" spans="1:15" ht="19.5" customHeight="1" x14ac:dyDescent="0.25">
      <c r="A36" t="s">
        <v>50</v>
      </c>
      <c r="C36" s="3" t="s">
        <v>41</v>
      </c>
      <c r="D36" s="2">
        <f>ROWS($A$8:A36)</f>
        <v>29</v>
      </c>
      <c r="E36" s="2">
        <f t="shared" si="0"/>
        <v>29</v>
      </c>
      <c r="F36" s="2" t="str">
        <f>IFERROR(SMALL($E$8:$E$51,ROWS($E$8:E36)),"")</f>
        <v/>
      </c>
      <c r="G36" s="2"/>
      <c r="H36" s="2"/>
      <c r="I36" s="8"/>
      <c r="J36" s="6"/>
      <c r="K36" s="6"/>
      <c r="L36" s="6"/>
      <c r="M36" s="8"/>
      <c r="N36" s="10"/>
      <c r="O36" s="8"/>
    </row>
    <row r="37" spans="1:15" ht="19.5" customHeight="1" x14ac:dyDescent="0.25">
      <c r="A37" t="s">
        <v>50</v>
      </c>
      <c r="C37" s="3" t="s">
        <v>38</v>
      </c>
      <c r="D37" s="2">
        <f>ROWS($A$8:A37)</f>
        <v>30</v>
      </c>
      <c r="E37" s="2">
        <f t="shared" si="0"/>
        <v>30</v>
      </c>
      <c r="F37" s="2" t="str">
        <f>IFERROR(SMALL($E$8:$E$51,ROWS($E$8:E37)),"")</f>
        <v/>
      </c>
      <c r="G37" s="2"/>
      <c r="H37" s="2"/>
      <c r="I37" s="8"/>
      <c r="J37" s="6"/>
      <c r="K37" s="6"/>
      <c r="L37" s="6"/>
      <c r="M37" s="8"/>
      <c r="N37" s="10"/>
      <c r="O37" s="8"/>
    </row>
    <row r="38" spans="1:15" ht="19.5" customHeight="1" x14ac:dyDescent="0.25">
      <c r="A38" t="s">
        <v>50</v>
      </c>
      <c r="C38" s="3" t="s">
        <v>40</v>
      </c>
      <c r="D38" s="2">
        <f>ROWS($A$8:A38)</f>
        <v>31</v>
      </c>
      <c r="E38" s="2">
        <f t="shared" si="0"/>
        <v>31</v>
      </c>
      <c r="F38" s="2" t="str">
        <f>IFERROR(SMALL($E$8:$E$51,ROWS($E$8:E38)),"")</f>
        <v/>
      </c>
      <c r="G38" s="2"/>
      <c r="H38" s="2"/>
      <c r="I38" s="8"/>
      <c r="J38" s="6"/>
      <c r="K38" s="6"/>
      <c r="L38" s="6"/>
      <c r="M38" s="8"/>
      <c r="N38" s="10"/>
      <c r="O38" s="8"/>
    </row>
    <row r="39" spans="1:15" ht="19.5" customHeight="1" x14ac:dyDescent="0.25">
      <c r="A39" t="s">
        <v>13</v>
      </c>
      <c r="B39" t="s">
        <v>6</v>
      </c>
      <c r="C39" s="4" t="s">
        <v>5</v>
      </c>
      <c r="D39" s="2">
        <f>ROWS($A$8:A39)</f>
        <v>32</v>
      </c>
      <c r="E39" s="2" t="str">
        <f t="shared" si="0"/>
        <v/>
      </c>
      <c r="F39" s="2" t="str">
        <f>IFERROR(SMALL($E$8:$E$51,ROWS($E$8:E39)),"")</f>
        <v/>
      </c>
      <c r="G39" s="2"/>
      <c r="H39" s="2"/>
      <c r="I39" s="8"/>
      <c r="J39" s="6"/>
      <c r="K39" s="6"/>
      <c r="L39" s="6"/>
      <c r="M39" s="8"/>
      <c r="N39" s="10"/>
      <c r="O39" s="8"/>
    </row>
    <row r="40" spans="1:15" ht="19.5" customHeight="1" x14ac:dyDescent="0.25">
      <c r="A40" t="s">
        <v>13</v>
      </c>
      <c r="B40" t="s">
        <v>10</v>
      </c>
      <c r="C40" s="4" t="s">
        <v>11</v>
      </c>
      <c r="D40" s="2">
        <f>ROWS($A$8:A40)</f>
        <v>33</v>
      </c>
      <c r="E40" s="2" t="str">
        <f t="shared" si="0"/>
        <v/>
      </c>
      <c r="F40" s="2" t="str">
        <f>IFERROR(SMALL($E$8:$E$51,ROWS($E$8:E40)),"")</f>
        <v/>
      </c>
      <c r="G40" s="2"/>
      <c r="H40" s="2"/>
      <c r="I40" s="8"/>
      <c r="J40" s="6"/>
      <c r="K40" s="6"/>
      <c r="L40" s="6"/>
      <c r="M40" s="8"/>
      <c r="N40" s="10"/>
      <c r="O40" s="8"/>
    </row>
    <row r="41" spans="1:15" ht="19.5" customHeight="1" x14ac:dyDescent="0.25">
      <c r="A41" t="s">
        <v>13</v>
      </c>
      <c r="B41" t="s">
        <v>14</v>
      </c>
      <c r="C41" s="4" t="s">
        <v>15</v>
      </c>
      <c r="D41" s="2">
        <f>ROWS($A$8:A41)</f>
        <v>34</v>
      </c>
      <c r="E41" s="2" t="str">
        <f t="shared" si="0"/>
        <v/>
      </c>
      <c r="F41" s="2" t="str">
        <f>IFERROR(SMALL($E$8:$E$51,ROWS($E$8:E41)),"")</f>
        <v/>
      </c>
      <c r="G41" s="2"/>
      <c r="H41" s="2"/>
      <c r="I41" s="8"/>
      <c r="J41" s="6"/>
      <c r="K41" s="6"/>
      <c r="L41" s="6"/>
      <c r="M41" s="8"/>
      <c r="N41" s="10"/>
      <c r="O41" s="8"/>
    </row>
    <row r="42" spans="1:15" ht="19.5" customHeight="1" x14ac:dyDescent="0.25">
      <c r="A42" t="s">
        <v>13</v>
      </c>
      <c r="B42" t="s">
        <v>18</v>
      </c>
      <c r="C42" s="4" t="s">
        <v>19</v>
      </c>
      <c r="D42" s="2">
        <f>ROWS($A$8:A42)</f>
        <v>35</v>
      </c>
      <c r="E42" s="2" t="str">
        <f t="shared" si="0"/>
        <v/>
      </c>
      <c r="F42" s="2" t="str">
        <f>IFERROR(SMALL($E$8:$E$51,ROWS($E$8:E42)),"")</f>
        <v/>
      </c>
      <c r="G42" s="2"/>
      <c r="H42" s="2"/>
      <c r="I42" s="8"/>
      <c r="J42" s="6"/>
      <c r="K42" s="6"/>
      <c r="L42" s="6"/>
      <c r="M42" s="8"/>
      <c r="N42" s="10"/>
      <c r="O42" s="8"/>
    </row>
    <row r="43" spans="1:15" ht="19.5" customHeight="1" x14ac:dyDescent="0.25">
      <c r="A43" t="s">
        <v>13</v>
      </c>
      <c r="B43" t="s">
        <v>22</v>
      </c>
      <c r="C43" s="4" t="s">
        <v>7</v>
      </c>
      <c r="D43" s="2">
        <f>ROWS($A$8:A43)</f>
        <v>36</v>
      </c>
      <c r="E43" s="2" t="str">
        <f t="shared" si="0"/>
        <v/>
      </c>
      <c r="F43" s="2" t="str">
        <f>IFERROR(SMALL($E$8:$E$51,ROWS($E$8:E43)),"")</f>
        <v/>
      </c>
      <c r="G43" s="2"/>
      <c r="H43" s="2"/>
      <c r="I43" s="8"/>
      <c r="J43" s="6"/>
      <c r="K43" s="6"/>
      <c r="L43" s="6"/>
      <c r="M43" s="8"/>
      <c r="N43" s="10"/>
      <c r="O43" s="8"/>
    </row>
    <row r="44" spans="1:15" ht="19.5" customHeight="1" x14ac:dyDescent="0.25">
      <c r="A44" t="s">
        <v>13</v>
      </c>
      <c r="C44" s="4" t="s">
        <v>24</v>
      </c>
      <c r="D44" s="2">
        <f>ROWS($A$8:A44)</f>
        <v>37</v>
      </c>
      <c r="E44" s="2" t="str">
        <f t="shared" si="0"/>
        <v/>
      </c>
      <c r="F44" s="2" t="str">
        <f>IFERROR(SMALL($E$8:$E$51,ROWS($E$8:E44)),"")</f>
        <v/>
      </c>
      <c r="G44" s="2"/>
      <c r="H44" s="2"/>
      <c r="I44" s="8"/>
      <c r="J44" s="6"/>
      <c r="K44" s="6"/>
      <c r="L44" s="6"/>
      <c r="M44" s="8"/>
      <c r="N44" s="10"/>
      <c r="O44" s="8"/>
    </row>
    <row r="45" spans="1:15" ht="19.5" customHeight="1" x14ac:dyDescent="0.25">
      <c r="A45" t="s">
        <v>13</v>
      </c>
      <c r="C45" s="4" t="s">
        <v>12</v>
      </c>
      <c r="D45" s="2">
        <f>ROWS($A$8:A45)</f>
        <v>38</v>
      </c>
      <c r="E45" s="2" t="str">
        <f t="shared" si="0"/>
        <v/>
      </c>
      <c r="F45" s="2" t="str">
        <f>IFERROR(SMALL($E$8:$E$51,ROWS($E$8:E45)),"")</f>
        <v/>
      </c>
      <c r="G45" s="2"/>
      <c r="H45" s="2"/>
      <c r="I45" s="8"/>
      <c r="J45" s="6"/>
      <c r="K45" s="6"/>
      <c r="L45" s="6"/>
      <c r="M45" s="8"/>
      <c r="N45" s="10"/>
      <c r="O45" s="8"/>
    </row>
    <row r="46" spans="1:15" ht="19.5" customHeight="1" x14ac:dyDescent="0.25">
      <c r="A46" t="s">
        <v>13</v>
      </c>
      <c r="C46" s="4" t="s">
        <v>27</v>
      </c>
      <c r="D46" s="2">
        <f>ROWS($A$8:A46)</f>
        <v>39</v>
      </c>
      <c r="E46" s="2" t="str">
        <f t="shared" si="0"/>
        <v/>
      </c>
      <c r="F46" s="2" t="str">
        <f>IFERROR(SMALL($E$8:$E$51,ROWS($E$8:E46)),"")</f>
        <v/>
      </c>
      <c r="G46" s="2"/>
      <c r="H46" s="2"/>
      <c r="I46" s="8"/>
      <c r="J46" s="6"/>
      <c r="K46" s="6"/>
      <c r="L46" s="6"/>
      <c r="M46" s="8"/>
      <c r="N46" s="10"/>
      <c r="O46" s="8"/>
    </row>
    <row r="47" spans="1:15" ht="19.5" customHeight="1" x14ac:dyDescent="0.25">
      <c r="A47" t="s">
        <v>13</v>
      </c>
      <c r="C47" s="4" t="s">
        <v>30</v>
      </c>
      <c r="D47" s="2">
        <f>ROWS($A$8:A47)</f>
        <v>40</v>
      </c>
      <c r="E47" s="2" t="str">
        <f t="shared" si="0"/>
        <v/>
      </c>
      <c r="F47" s="2" t="str">
        <f>IFERROR(SMALL($E$8:$E$51,ROWS($E$8:E47)),"")</f>
        <v/>
      </c>
      <c r="G47" s="2"/>
      <c r="H47" s="2"/>
      <c r="I47" s="8"/>
      <c r="J47" s="6"/>
      <c r="K47" s="6"/>
      <c r="L47" s="6"/>
      <c r="M47" s="8"/>
      <c r="N47" s="10"/>
      <c r="O47" s="8"/>
    </row>
    <row r="48" spans="1:15" ht="19.5" customHeight="1" x14ac:dyDescent="0.25">
      <c r="A48" t="s">
        <v>13</v>
      </c>
      <c r="C48" s="4" t="s">
        <v>33</v>
      </c>
      <c r="D48" s="2">
        <f>ROWS($A$8:A48)</f>
        <v>41</v>
      </c>
      <c r="E48" s="2" t="str">
        <f t="shared" si="0"/>
        <v/>
      </c>
      <c r="F48" s="2" t="str">
        <f>IFERROR(SMALL($E$8:$E$51,ROWS($E$8:E48)),"")</f>
        <v/>
      </c>
      <c r="G48" s="2"/>
      <c r="H48" s="2"/>
      <c r="I48" s="8"/>
      <c r="J48" s="6"/>
      <c r="K48" s="6"/>
      <c r="L48" s="6"/>
      <c r="M48" s="8"/>
      <c r="N48" s="10"/>
      <c r="O48" s="8"/>
    </row>
    <row r="49" spans="1:15" ht="19.5" customHeight="1" x14ac:dyDescent="0.25">
      <c r="A49" t="s">
        <v>13</v>
      </c>
      <c r="C49" s="4" t="s">
        <v>35</v>
      </c>
      <c r="D49" s="2">
        <f>ROWS($A$8:A49)</f>
        <v>42</v>
      </c>
      <c r="E49" s="2" t="str">
        <f t="shared" si="0"/>
        <v/>
      </c>
      <c r="F49" s="2" t="str">
        <f>IFERROR(SMALL($E$8:$E$51,ROWS($E$8:E49)),"")</f>
        <v/>
      </c>
      <c r="G49" s="2"/>
      <c r="H49" s="2"/>
      <c r="I49" s="8"/>
      <c r="J49" s="6"/>
      <c r="K49" s="6"/>
      <c r="L49" s="6"/>
      <c r="M49" s="8"/>
      <c r="N49" s="10"/>
      <c r="O49" s="8"/>
    </row>
    <row r="50" spans="1:15" ht="19.5" customHeight="1" x14ac:dyDescent="0.25">
      <c r="A50" t="s">
        <v>13</v>
      </c>
      <c r="C50" s="4" t="s">
        <v>36</v>
      </c>
      <c r="D50" s="2">
        <f>ROWS($A$8:A50)</f>
        <v>43</v>
      </c>
      <c r="E50" s="2" t="str">
        <f t="shared" si="0"/>
        <v/>
      </c>
      <c r="F50" s="2" t="str">
        <f>IFERROR(SMALL($E$8:$E$51,ROWS($E$8:E50)),"")</f>
        <v/>
      </c>
      <c r="G50" s="2"/>
      <c r="H50" s="2"/>
      <c r="I50" s="8"/>
      <c r="J50" s="6"/>
      <c r="K50" s="6"/>
      <c r="L50" s="6"/>
      <c r="M50" s="8"/>
      <c r="N50" s="10"/>
      <c r="O50" s="8"/>
    </row>
    <row r="51" spans="1:15" ht="19.5" customHeight="1" x14ac:dyDescent="0.25">
      <c r="A51" t="s">
        <v>13</v>
      </c>
      <c r="C51" s="4" t="s">
        <v>38</v>
      </c>
      <c r="D51" s="2">
        <f>ROWS($A$8:A51)</f>
        <v>44</v>
      </c>
      <c r="E51" s="2" t="str">
        <f t="shared" si="0"/>
        <v/>
      </c>
      <c r="F51" s="2" t="str">
        <f>IFERROR(SMALL($E$8:$E$51,ROWS($E$8:E51)),"")</f>
        <v/>
      </c>
      <c r="G51" s="2"/>
      <c r="H51" s="2"/>
      <c r="I51" s="8"/>
      <c r="J51" s="6"/>
      <c r="K51" s="6"/>
      <c r="L51" s="6"/>
      <c r="M51" s="8"/>
      <c r="N51" s="10"/>
      <c r="O51" s="8"/>
    </row>
    <row r="52" spans="1:15" ht="19.5" customHeight="1" x14ac:dyDescent="0.25">
      <c r="C52" s="4"/>
      <c r="D52" s="2"/>
      <c r="E52" s="2"/>
      <c r="F52" s="2"/>
      <c r="G52" s="2"/>
      <c r="H52" s="2"/>
      <c r="I52" s="8"/>
      <c r="J52" s="6"/>
      <c r="K52" s="6"/>
      <c r="L52" s="6"/>
      <c r="M52" s="8"/>
      <c r="N52" s="10"/>
      <c r="O52" s="8"/>
    </row>
    <row r="53" spans="1:15" ht="19.5" customHeight="1" x14ac:dyDescent="0.25">
      <c r="A53" t="s">
        <v>59</v>
      </c>
      <c r="B53" t="s">
        <v>6</v>
      </c>
      <c r="I53" s="8"/>
      <c r="J53" s="6"/>
      <c r="K53" s="6"/>
      <c r="L53" s="6"/>
      <c r="M53" s="8"/>
      <c r="N53" s="10"/>
      <c r="O53" s="8"/>
    </row>
    <row r="54" spans="1:15" ht="19.5" customHeight="1" x14ac:dyDescent="0.25">
      <c r="A54" t="s">
        <v>50</v>
      </c>
      <c r="B54" t="s">
        <v>10</v>
      </c>
      <c r="I54" s="8"/>
      <c r="J54" s="6"/>
      <c r="K54" s="6"/>
      <c r="L54" s="6"/>
      <c r="M54" s="8"/>
      <c r="N54" s="10"/>
      <c r="O54" s="8"/>
    </row>
    <row r="55" spans="1:15" ht="19.5" customHeight="1" x14ac:dyDescent="0.25">
      <c r="A55" t="s">
        <v>13</v>
      </c>
      <c r="B55" t="s">
        <v>14</v>
      </c>
      <c r="I55" s="8"/>
      <c r="J55" s="6"/>
      <c r="K55" s="6"/>
      <c r="L55" s="6"/>
      <c r="M55" s="8"/>
      <c r="N55" s="10"/>
      <c r="O55" s="8"/>
    </row>
    <row r="56" spans="1:15" ht="19.5" customHeight="1" x14ac:dyDescent="0.25">
      <c r="B56" t="s">
        <v>18</v>
      </c>
      <c r="I56" s="8"/>
      <c r="J56" s="6"/>
      <c r="K56" s="6"/>
      <c r="L56" s="6"/>
      <c r="M56" s="8"/>
      <c r="N56" s="10"/>
      <c r="O56" s="8"/>
    </row>
    <row r="57" spans="1:15" ht="19.5" customHeight="1" x14ac:dyDescent="0.25">
      <c r="B57" t="s">
        <v>22</v>
      </c>
      <c r="I57" s="8"/>
      <c r="J57" s="6"/>
      <c r="K57" s="6"/>
      <c r="L57" s="6"/>
      <c r="M57" s="8"/>
      <c r="N57" s="10"/>
      <c r="O57" s="8"/>
    </row>
    <row r="58" spans="1:15" ht="19.5" customHeight="1" x14ac:dyDescent="0.25">
      <c r="I58" s="8"/>
      <c r="J58" s="6"/>
      <c r="K58" s="6"/>
      <c r="L58" s="6"/>
      <c r="M58" s="8"/>
      <c r="N58" s="10"/>
      <c r="O58" s="8"/>
    </row>
    <row r="59" spans="1:15" ht="19.5" customHeight="1" x14ac:dyDescent="0.25">
      <c r="I59" s="8"/>
      <c r="J59" s="6"/>
      <c r="K59" s="6"/>
      <c r="L59" s="6"/>
      <c r="M59" s="8"/>
      <c r="N59" s="10"/>
      <c r="O59" s="8"/>
    </row>
    <row r="60" spans="1:15" ht="19.5" customHeight="1" x14ac:dyDescent="0.25">
      <c r="I60" s="8"/>
      <c r="J60" s="6"/>
      <c r="K60" s="6"/>
      <c r="L60" s="6"/>
      <c r="M60" s="8"/>
      <c r="N60" s="10"/>
      <c r="O60" s="8"/>
    </row>
    <row r="61" spans="1:15" ht="19.5" customHeight="1" x14ac:dyDescent="0.25">
      <c r="I61" s="8"/>
      <c r="J61" s="6"/>
      <c r="K61" s="6"/>
      <c r="L61" s="6"/>
      <c r="M61" s="8"/>
      <c r="N61" s="10"/>
      <c r="O61" s="8"/>
    </row>
    <row r="62" spans="1:15" ht="19.5" customHeight="1" x14ac:dyDescent="0.25">
      <c r="I62" s="8"/>
      <c r="J62" s="6"/>
      <c r="K62" s="6"/>
      <c r="L62" s="6"/>
      <c r="M62" s="8"/>
      <c r="N62" s="10"/>
      <c r="O62" s="8"/>
    </row>
    <row r="63" spans="1:15" ht="19.5" customHeight="1" x14ac:dyDescent="0.25">
      <c r="I63" s="8"/>
      <c r="J63" s="6"/>
      <c r="K63" s="6"/>
      <c r="L63" s="6"/>
      <c r="M63" s="8"/>
      <c r="N63" s="10"/>
      <c r="O63" s="8"/>
    </row>
    <row r="64" spans="1:15" ht="19.5" customHeight="1" x14ac:dyDescent="0.25">
      <c r="I64" s="8"/>
      <c r="J64" s="6"/>
      <c r="K64" s="6"/>
      <c r="L64" s="6"/>
      <c r="M64" s="8"/>
      <c r="N64" s="10"/>
      <c r="O64" s="8"/>
    </row>
    <row r="65" spans="9:15" ht="19.5" customHeight="1" x14ac:dyDescent="0.25">
      <c r="I65" s="8"/>
      <c r="J65" s="6"/>
      <c r="K65" s="6"/>
      <c r="L65" s="6"/>
      <c r="M65" s="8"/>
      <c r="N65" s="10"/>
      <c r="O65" s="8"/>
    </row>
    <row r="66" spans="9:15" ht="19.5" customHeight="1" x14ac:dyDescent="0.25">
      <c r="I66" s="8"/>
      <c r="J66" s="6"/>
      <c r="K66" s="6"/>
      <c r="L66" s="6"/>
      <c r="M66" s="8"/>
      <c r="N66" s="10"/>
      <c r="O66" s="8"/>
    </row>
    <row r="67" spans="9:15" ht="19.5" customHeight="1" x14ac:dyDescent="0.25">
      <c r="I67" s="8"/>
      <c r="J67" s="6"/>
      <c r="K67" s="6"/>
      <c r="L67" s="6"/>
      <c r="M67" s="8"/>
      <c r="N67" s="10"/>
      <c r="O67" s="8"/>
    </row>
    <row r="68" spans="9:15" ht="19.5" customHeight="1" x14ac:dyDescent="0.25">
      <c r="I68" s="8"/>
      <c r="J68" s="6"/>
      <c r="K68" s="6"/>
      <c r="L68" s="6"/>
      <c r="M68" s="8"/>
      <c r="N68" s="10"/>
      <c r="O68" s="8"/>
    </row>
    <row r="69" spans="9:15" ht="19.5" customHeight="1" x14ac:dyDescent="0.25">
      <c r="I69" s="8"/>
      <c r="J69" s="6"/>
      <c r="K69" s="6"/>
      <c r="L69" s="6"/>
      <c r="M69" s="8"/>
      <c r="N69" s="10"/>
      <c r="O69" s="8"/>
    </row>
    <row r="70" spans="9:15" ht="19.5" customHeight="1" x14ac:dyDescent="0.25">
      <c r="I70" s="8"/>
      <c r="J70" s="6"/>
      <c r="K70" s="6"/>
      <c r="L70" s="6"/>
      <c r="M70" s="8"/>
      <c r="N70" s="10"/>
      <c r="O70" s="8"/>
    </row>
    <row r="71" spans="9:15" ht="19.5" customHeight="1" x14ac:dyDescent="0.25">
      <c r="I71" s="8"/>
      <c r="J71" s="6"/>
      <c r="K71" s="6"/>
      <c r="L71" s="6"/>
      <c r="M71" s="8"/>
      <c r="N71" s="10"/>
      <c r="O71" s="8"/>
    </row>
    <row r="72" spans="9:15" ht="19.5" customHeight="1" x14ac:dyDescent="0.25">
      <c r="I72" s="8"/>
      <c r="J72" s="6"/>
      <c r="K72" s="6"/>
      <c r="L72" s="6"/>
      <c r="M72" s="8"/>
      <c r="N72" s="10"/>
      <c r="O72" s="8"/>
    </row>
    <row r="73" spans="9:15" ht="19.5" customHeight="1" x14ac:dyDescent="0.25">
      <c r="I73" s="8"/>
      <c r="J73" s="6"/>
      <c r="K73" s="6"/>
      <c r="L73" s="6"/>
      <c r="M73" s="8"/>
      <c r="N73" s="10"/>
      <c r="O73" s="8"/>
    </row>
    <row r="74" spans="9:15" ht="19.5" customHeight="1" x14ac:dyDescent="0.25">
      <c r="I74" s="8"/>
      <c r="J74" s="6"/>
      <c r="K74" s="6"/>
      <c r="L74" s="6"/>
      <c r="M74" s="8"/>
      <c r="N74" s="10"/>
      <c r="O74" s="8"/>
    </row>
    <row r="75" spans="9:15" ht="19.5" customHeight="1" x14ac:dyDescent="0.25">
      <c r="I75" s="8"/>
      <c r="J75" s="6"/>
      <c r="K75" s="6"/>
      <c r="L75" s="6"/>
      <c r="M75" s="8"/>
      <c r="N75" s="10"/>
      <c r="O75" s="8"/>
    </row>
    <row r="76" spans="9:15" ht="19.5" customHeight="1" x14ac:dyDescent="0.25">
      <c r="I76" s="8"/>
      <c r="J76" s="6"/>
      <c r="K76" s="6"/>
      <c r="L76" s="6"/>
      <c r="M76" s="8"/>
      <c r="N76" s="10"/>
      <c r="O76" s="8"/>
    </row>
    <row r="77" spans="9:15" ht="19.5" customHeight="1" x14ac:dyDescent="0.25">
      <c r="I77" s="8"/>
      <c r="J77" s="6"/>
      <c r="K77" s="6"/>
      <c r="L77" s="6"/>
      <c r="M77" s="8"/>
      <c r="N77" s="10"/>
      <c r="O77" s="8"/>
    </row>
    <row r="78" spans="9:15" ht="19.5" customHeight="1" x14ac:dyDescent="0.25">
      <c r="I78" s="8"/>
      <c r="J78" s="6"/>
      <c r="K78" s="6"/>
      <c r="L78" s="6"/>
      <c r="M78" s="8"/>
      <c r="N78" s="10"/>
      <c r="O78" s="8"/>
    </row>
    <row r="79" spans="9:15" ht="19.5" customHeight="1" x14ac:dyDescent="0.25">
      <c r="I79" s="8"/>
      <c r="J79" s="6"/>
      <c r="K79" s="6"/>
      <c r="L79" s="6"/>
      <c r="M79" s="8"/>
      <c r="N79" s="10"/>
      <c r="O79" s="8"/>
    </row>
    <row r="80" spans="9:15" ht="19.5" customHeight="1" x14ac:dyDescent="0.25">
      <c r="I80" s="8"/>
      <c r="J80" s="6"/>
      <c r="K80" s="6"/>
      <c r="L80" s="6"/>
      <c r="M80" s="8"/>
      <c r="N80" s="10"/>
      <c r="O80" s="8"/>
    </row>
    <row r="81" spans="9:15" ht="19.5" customHeight="1" x14ac:dyDescent="0.25">
      <c r="I81" s="8"/>
      <c r="J81" s="6"/>
      <c r="K81" s="6"/>
      <c r="L81" s="6"/>
      <c r="M81" s="8"/>
      <c r="N81" s="10"/>
      <c r="O81" s="8"/>
    </row>
    <row r="82" spans="9:15" ht="19.5" customHeight="1" x14ac:dyDescent="0.25">
      <c r="I82" s="8"/>
      <c r="J82" s="6"/>
      <c r="K82" s="6"/>
      <c r="L82" s="6"/>
      <c r="M82" s="8"/>
      <c r="N82" s="10"/>
      <c r="O82" s="8"/>
    </row>
    <row r="83" spans="9:15" ht="19.5" customHeight="1" x14ac:dyDescent="0.25">
      <c r="I83" s="8"/>
      <c r="J83" s="6"/>
      <c r="K83" s="6"/>
      <c r="L83" s="6"/>
      <c r="M83" s="8"/>
      <c r="N83" s="10"/>
      <c r="O83" s="8"/>
    </row>
    <row r="84" spans="9:15" ht="19.5" customHeight="1" x14ac:dyDescent="0.25">
      <c r="I84" s="8"/>
      <c r="J84" s="6"/>
      <c r="K84" s="6"/>
      <c r="L84" s="6"/>
      <c r="M84" s="8"/>
      <c r="N84" s="10"/>
      <c r="O84" s="8"/>
    </row>
    <row r="85" spans="9:15" ht="19.5" customHeight="1" x14ac:dyDescent="0.25">
      <c r="I85" s="8"/>
      <c r="J85" s="6"/>
      <c r="K85" s="6"/>
      <c r="L85" s="6"/>
      <c r="M85" s="8"/>
      <c r="N85" s="10"/>
      <c r="O85" s="8"/>
    </row>
    <row r="86" spans="9:15" ht="19.5" customHeight="1" x14ac:dyDescent="0.25">
      <c r="I86" s="8"/>
      <c r="J86" s="6"/>
      <c r="K86" s="6"/>
      <c r="L86" s="6"/>
      <c r="M86" s="8"/>
      <c r="N86" s="10"/>
      <c r="O86" s="8"/>
    </row>
    <row r="87" spans="9:15" ht="19.5" customHeight="1" x14ac:dyDescent="0.25">
      <c r="I87" s="8"/>
      <c r="J87" s="6"/>
      <c r="K87" s="6"/>
      <c r="L87" s="6"/>
      <c r="M87" s="8"/>
      <c r="N87" s="10"/>
      <c r="O87" s="8"/>
    </row>
    <row r="88" spans="9:15" ht="19.5" customHeight="1" x14ac:dyDescent="0.25">
      <c r="I88" s="8"/>
      <c r="J88" s="6"/>
      <c r="K88" s="6"/>
      <c r="L88" s="6"/>
      <c r="M88" s="8"/>
      <c r="N88" s="10"/>
      <c r="O88" s="8"/>
    </row>
    <row r="89" spans="9:15" ht="19.5" customHeight="1" x14ac:dyDescent="0.25">
      <c r="I89" s="8"/>
      <c r="J89" s="6"/>
      <c r="K89" s="6"/>
      <c r="L89" s="6"/>
      <c r="M89" s="8"/>
      <c r="N89" s="10"/>
      <c r="O89" s="8"/>
    </row>
    <row r="90" spans="9:15" ht="19.5" customHeight="1" x14ac:dyDescent="0.25">
      <c r="I90" s="8"/>
      <c r="J90" s="6"/>
      <c r="K90" s="6"/>
      <c r="L90" s="6"/>
      <c r="M90" s="8"/>
      <c r="N90" s="10"/>
      <c r="O90" s="8"/>
    </row>
    <row r="91" spans="9:15" ht="19.5" customHeight="1" x14ac:dyDescent="0.25">
      <c r="I91" s="8"/>
      <c r="J91" s="6"/>
      <c r="K91" s="6"/>
      <c r="L91" s="6"/>
      <c r="M91" s="8"/>
      <c r="N91" s="10"/>
      <c r="O91" s="8"/>
    </row>
    <row r="92" spans="9:15" ht="19.5" customHeight="1" x14ac:dyDescent="0.25">
      <c r="I92" s="8"/>
      <c r="J92" s="6"/>
      <c r="K92" s="6"/>
      <c r="L92" s="6"/>
      <c r="M92" s="8"/>
      <c r="N92" s="10"/>
      <c r="O92" s="8"/>
    </row>
    <row r="93" spans="9:15" ht="19.5" customHeight="1" x14ac:dyDescent="0.25">
      <c r="I93" s="8"/>
      <c r="J93" s="6"/>
      <c r="K93" s="6"/>
      <c r="L93" s="6"/>
      <c r="M93" s="8"/>
      <c r="N93" s="10"/>
      <c r="O93" s="8"/>
    </row>
    <row r="94" spans="9:15" ht="19.5" customHeight="1" x14ac:dyDescent="0.25">
      <c r="I94" s="8"/>
      <c r="J94" s="6"/>
      <c r="K94" s="6"/>
      <c r="L94" s="6"/>
      <c r="M94" s="8"/>
      <c r="N94" s="10"/>
      <c r="O94" s="8"/>
    </row>
    <row r="95" spans="9:15" ht="19.5" customHeight="1" x14ac:dyDescent="0.25">
      <c r="I95" s="8"/>
      <c r="J95" s="6"/>
      <c r="K95" s="6"/>
      <c r="L95" s="6"/>
      <c r="M95" s="8"/>
      <c r="N95" s="10"/>
      <c r="O95" s="8"/>
    </row>
    <row r="96" spans="9:15" ht="19.5" customHeight="1" x14ac:dyDescent="0.25">
      <c r="I96" s="8"/>
      <c r="J96" s="6"/>
      <c r="K96" s="6"/>
      <c r="L96" s="6"/>
      <c r="M96" s="8"/>
      <c r="N96" s="10"/>
      <c r="O96" s="8"/>
    </row>
    <row r="97" spans="9:15" ht="19.5" customHeight="1" x14ac:dyDescent="0.25">
      <c r="I97" s="8"/>
      <c r="J97" s="6"/>
      <c r="K97" s="6"/>
      <c r="L97" s="6"/>
      <c r="M97" s="8"/>
      <c r="N97" s="10"/>
      <c r="O97" s="8"/>
    </row>
    <row r="98" spans="9:15" ht="19.5" customHeight="1" x14ac:dyDescent="0.25">
      <c r="I98" s="8"/>
      <c r="J98" s="6"/>
      <c r="K98" s="6"/>
      <c r="L98" s="6"/>
      <c r="M98" s="8"/>
      <c r="N98" s="10"/>
      <c r="O98" s="8"/>
    </row>
    <row r="99" spans="9:15" ht="19.5" customHeight="1" x14ac:dyDescent="0.25">
      <c r="I99" s="8"/>
      <c r="J99" s="6"/>
      <c r="K99" s="6"/>
      <c r="L99" s="6"/>
      <c r="M99" s="8"/>
      <c r="N99" s="10"/>
      <c r="O99" s="8"/>
    </row>
    <row r="100" spans="9:15" ht="19.5" customHeight="1" x14ac:dyDescent="0.25">
      <c r="I100" s="8"/>
      <c r="J100" s="6"/>
      <c r="K100" s="6"/>
      <c r="L100" s="6"/>
      <c r="M100" s="8"/>
      <c r="N100" s="10"/>
      <c r="O100" s="8"/>
    </row>
    <row r="101" spans="9:15" ht="19.5" customHeight="1" x14ac:dyDescent="0.25">
      <c r="I101" s="8"/>
      <c r="J101" s="6"/>
      <c r="K101" s="6"/>
      <c r="L101" s="6"/>
      <c r="M101" s="8"/>
      <c r="N101" s="10"/>
      <c r="O101" s="8"/>
    </row>
    <row r="102" spans="9:15" ht="19.5" customHeight="1" x14ac:dyDescent="0.25">
      <c r="I102" s="8"/>
      <c r="J102" s="6"/>
      <c r="K102" s="6"/>
      <c r="L102" s="6"/>
      <c r="M102" s="8"/>
      <c r="N102" s="10"/>
      <c r="O102" s="8"/>
    </row>
    <row r="103" spans="9:15" ht="19.5" customHeight="1" x14ac:dyDescent="0.25">
      <c r="I103" s="8"/>
      <c r="J103" s="6"/>
      <c r="K103" s="6"/>
      <c r="L103" s="6"/>
      <c r="M103" s="8"/>
      <c r="N103" s="10"/>
      <c r="O103" s="8"/>
    </row>
    <row r="104" spans="9:15" ht="19.5" customHeight="1" x14ac:dyDescent="0.25">
      <c r="I104" s="8"/>
      <c r="J104" s="6"/>
      <c r="K104" s="6"/>
      <c r="L104" s="6"/>
      <c r="M104" s="8"/>
      <c r="N104" s="10"/>
      <c r="O104" s="8"/>
    </row>
    <row r="105" spans="9:15" ht="19.5" customHeight="1" x14ac:dyDescent="0.25">
      <c r="I105" s="8"/>
      <c r="J105" s="6"/>
      <c r="K105" s="6"/>
      <c r="L105" s="6"/>
      <c r="M105" s="8"/>
      <c r="N105" s="10"/>
      <c r="O105" s="8"/>
    </row>
    <row r="106" spans="9:15" ht="19.5" customHeight="1" x14ac:dyDescent="0.25">
      <c r="I106" s="8"/>
      <c r="J106" s="6"/>
      <c r="K106" s="6"/>
      <c r="L106" s="6"/>
      <c r="M106" s="8"/>
      <c r="N106" s="10"/>
      <c r="O106" s="8"/>
    </row>
    <row r="107" spans="9:15" ht="19.5" customHeight="1" x14ac:dyDescent="0.25">
      <c r="I107" s="8"/>
      <c r="J107" s="6"/>
      <c r="K107" s="6"/>
      <c r="L107" s="6"/>
      <c r="M107" s="8"/>
      <c r="N107" s="10"/>
      <c r="O107" s="8"/>
    </row>
    <row r="108" spans="9:15" ht="19.5" customHeight="1" x14ac:dyDescent="0.25">
      <c r="I108" s="8"/>
      <c r="J108" s="6"/>
      <c r="K108" s="6"/>
      <c r="L108" s="6"/>
      <c r="M108" s="8"/>
      <c r="N108" s="10"/>
      <c r="O108" s="8"/>
    </row>
    <row r="109" spans="9:15" ht="19.5" customHeight="1" x14ac:dyDescent="0.25">
      <c r="I109" s="8"/>
      <c r="J109" s="6"/>
      <c r="K109" s="6"/>
      <c r="L109" s="6"/>
      <c r="M109" s="8"/>
      <c r="N109" s="10"/>
      <c r="O109" s="8"/>
    </row>
    <row r="110" spans="9:15" ht="19.5" customHeight="1" x14ac:dyDescent="0.25">
      <c r="I110" s="8"/>
      <c r="J110" s="6"/>
      <c r="K110" s="6"/>
      <c r="L110" s="6"/>
      <c r="M110" s="8"/>
      <c r="N110" s="10"/>
      <c r="O110" s="8"/>
    </row>
    <row r="111" spans="9:15" ht="19.5" customHeight="1" x14ac:dyDescent="0.25">
      <c r="I111" s="8"/>
      <c r="J111" s="6"/>
      <c r="K111" s="6"/>
      <c r="L111" s="6"/>
      <c r="M111" s="8"/>
      <c r="N111" s="10"/>
      <c r="O111" s="8"/>
    </row>
    <row r="112" spans="9:15" ht="19.5" customHeight="1" x14ac:dyDescent="0.25">
      <c r="I112" s="8"/>
      <c r="J112" s="6"/>
      <c r="K112" s="6"/>
      <c r="L112" s="6"/>
      <c r="M112" s="8"/>
      <c r="N112" s="10"/>
      <c r="O112" s="8"/>
    </row>
    <row r="113" spans="9:15" ht="19.5" customHeight="1" x14ac:dyDescent="0.25">
      <c r="I113" s="8"/>
      <c r="J113" s="6"/>
      <c r="K113" s="6"/>
      <c r="L113" s="6"/>
      <c r="M113" s="8"/>
      <c r="N113" s="10"/>
      <c r="O113" s="8"/>
    </row>
    <row r="114" spans="9:15" ht="19.5" customHeight="1" x14ac:dyDescent="0.25">
      <c r="I114" s="8"/>
      <c r="J114" s="6"/>
      <c r="K114" s="6"/>
      <c r="L114" s="6"/>
      <c r="M114" s="8"/>
      <c r="N114" s="10"/>
      <c r="O114" s="8"/>
    </row>
    <row r="115" spans="9:15" ht="19.5" customHeight="1" x14ac:dyDescent="0.25">
      <c r="I115" s="8"/>
      <c r="J115" s="6"/>
      <c r="K115" s="6"/>
      <c r="L115" s="6"/>
      <c r="M115" s="8"/>
      <c r="N115" s="10"/>
      <c r="O115" s="8"/>
    </row>
    <row r="116" spans="9:15" ht="19.5" customHeight="1" x14ac:dyDescent="0.25">
      <c r="I116" s="8"/>
      <c r="J116" s="6"/>
      <c r="K116" s="6"/>
      <c r="L116" s="6"/>
      <c r="M116" s="8"/>
      <c r="N116" s="10"/>
      <c r="O116" s="8"/>
    </row>
    <row r="117" spans="9:15" ht="19.5" customHeight="1" x14ac:dyDescent="0.25">
      <c r="I117" s="8"/>
      <c r="J117" s="6"/>
      <c r="K117" s="6"/>
      <c r="L117" s="6"/>
      <c r="M117" s="8"/>
      <c r="N117" s="10"/>
      <c r="O117" s="8"/>
    </row>
    <row r="118" spans="9:15" ht="19.5" customHeight="1" x14ac:dyDescent="0.25">
      <c r="I118" s="8"/>
      <c r="J118" s="6"/>
      <c r="K118" s="6"/>
      <c r="L118" s="6"/>
      <c r="M118" s="8"/>
      <c r="N118" s="10"/>
      <c r="O118" s="8"/>
    </row>
    <row r="119" spans="9:15" ht="19.5" customHeight="1" x14ac:dyDescent="0.25">
      <c r="I119" s="8"/>
      <c r="J119" s="6"/>
      <c r="K119" s="6"/>
      <c r="L119" s="6"/>
      <c r="M119" s="8"/>
      <c r="N119" s="10"/>
      <c r="O119" s="8"/>
    </row>
    <row r="120" spans="9:15" ht="19.5" customHeight="1" x14ac:dyDescent="0.25">
      <c r="I120" s="8"/>
      <c r="J120" s="6"/>
      <c r="K120" s="6"/>
      <c r="L120" s="6"/>
      <c r="M120" s="8"/>
      <c r="N120" s="10"/>
      <c r="O120" s="8"/>
    </row>
    <row r="121" spans="9:15" ht="19.5" customHeight="1" x14ac:dyDescent="0.25">
      <c r="I121" s="8"/>
      <c r="J121" s="6"/>
      <c r="K121" s="6"/>
      <c r="L121" s="6"/>
      <c r="M121" s="8"/>
      <c r="N121" s="10"/>
      <c r="O121" s="8"/>
    </row>
    <row r="122" spans="9:15" ht="19.5" customHeight="1" x14ac:dyDescent="0.25">
      <c r="I122" s="8"/>
      <c r="J122" s="6"/>
      <c r="K122" s="6"/>
      <c r="L122" s="6"/>
      <c r="M122" s="8"/>
      <c r="N122" s="10"/>
      <c r="O122" s="8"/>
    </row>
    <row r="123" spans="9:15" ht="19.5" customHeight="1" x14ac:dyDescent="0.25">
      <c r="I123" s="8"/>
      <c r="J123" s="6"/>
      <c r="K123" s="6"/>
      <c r="L123" s="6"/>
      <c r="M123" s="8"/>
      <c r="N123" s="10"/>
      <c r="O123" s="8"/>
    </row>
    <row r="124" spans="9:15" ht="19.5" customHeight="1" x14ac:dyDescent="0.25">
      <c r="I124" s="8"/>
      <c r="J124" s="6"/>
      <c r="K124" s="6"/>
      <c r="L124" s="6"/>
      <c r="M124" s="8"/>
      <c r="N124" s="10"/>
      <c r="O124" s="8"/>
    </row>
    <row r="125" spans="9:15" ht="19.5" customHeight="1" x14ac:dyDescent="0.25">
      <c r="I125" s="8"/>
      <c r="J125" s="6"/>
      <c r="K125" s="6"/>
      <c r="L125" s="6"/>
      <c r="M125" s="8"/>
      <c r="N125" s="10"/>
      <c r="O125" s="8"/>
    </row>
    <row r="126" spans="9:15" ht="19.5" customHeight="1" x14ac:dyDescent="0.25">
      <c r="I126" s="8"/>
      <c r="J126" s="6"/>
      <c r="K126" s="6"/>
      <c r="L126" s="6"/>
      <c r="M126" s="8"/>
      <c r="N126" s="10"/>
      <c r="O126" s="8"/>
    </row>
    <row r="127" spans="9:15" ht="19.5" customHeight="1" x14ac:dyDescent="0.25">
      <c r="I127" s="8"/>
      <c r="J127" s="6"/>
      <c r="K127" s="6"/>
      <c r="L127" s="6"/>
      <c r="M127" s="8"/>
      <c r="N127" s="10"/>
      <c r="O127" s="8"/>
    </row>
    <row r="128" spans="9:15" ht="19.5" customHeight="1" x14ac:dyDescent="0.25">
      <c r="I128" s="8"/>
      <c r="J128" s="6"/>
      <c r="K128" s="6"/>
      <c r="L128" s="6"/>
      <c r="M128" s="8"/>
      <c r="N128" s="10"/>
      <c r="O128" s="8"/>
    </row>
    <row r="129" spans="9:15" ht="19.5" customHeight="1" x14ac:dyDescent="0.25">
      <c r="I129" s="8"/>
      <c r="J129" s="6"/>
      <c r="K129" s="6"/>
      <c r="L129" s="6"/>
      <c r="M129" s="8"/>
      <c r="N129" s="10"/>
      <c r="O129" s="8"/>
    </row>
    <row r="130" spans="9:15" ht="19.5" customHeight="1" x14ac:dyDescent="0.25">
      <c r="I130" s="8"/>
      <c r="J130" s="6"/>
      <c r="K130" s="6"/>
      <c r="L130" s="6"/>
      <c r="M130" s="8"/>
      <c r="N130" s="10"/>
      <c r="O130" s="8"/>
    </row>
    <row r="131" spans="9:15" ht="19.5" customHeight="1" x14ac:dyDescent="0.25">
      <c r="I131" s="8"/>
      <c r="J131" s="6"/>
      <c r="K131" s="6"/>
      <c r="L131" s="6"/>
      <c r="M131" s="8"/>
      <c r="N131" s="10"/>
      <c r="O131" s="8"/>
    </row>
    <row r="132" spans="9:15" ht="19.5" customHeight="1" x14ac:dyDescent="0.25">
      <c r="I132" s="8"/>
      <c r="J132" s="6"/>
      <c r="K132" s="6"/>
      <c r="L132" s="6"/>
      <c r="M132" s="8"/>
      <c r="N132" s="10"/>
      <c r="O132" s="8"/>
    </row>
    <row r="133" spans="9:15" ht="19.5" customHeight="1" x14ac:dyDescent="0.25">
      <c r="I133" s="8"/>
      <c r="J133" s="6"/>
      <c r="K133" s="6"/>
      <c r="L133" s="6"/>
      <c r="M133" s="8"/>
      <c r="N133" s="10"/>
      <c r="O133" s="8"/>
    </row>
    <row r="134" spans="9:15" ht="19.5" customHeight="1" x14ac:dyDescent="0.25">
      <c r="I134" s="8"/>
      <c r="J134" s="6"/>
      <c r="K134" s="6"/>
      <c r="L134" s="6"/>
      <c r="M134" s="8"/>
      <c r="N134" s="10"/>
      <c r="O134" s="8"/>
    </row>
    <row r="135" spans="9:15" ht="19.5" customHeight="1" x14ac:dyDescent="0.25">
      <c r="I135" s="8"/>
      <c r="J135" s="6"/>
      <c r="K135" s="6"/>
      <c r="L135" s="6"/>
      <c r="M135" s="8"/>
      <c r="N135" s="10"/>
      <c r="O135" s="8"/>
    </row>
    <row r="136" spans="9:15" ht="19.5" customHeight="1" x14ac:dyDescent="0.25">
      <c r="I136" s="8"/>
      <c r="J136" s="6"/>
      <c r="K136" s="6"/>
      <c r="L136" s="6"/>
      <c r="M136" s="8"/>
      <c r="N136" s="10"/>
      <c r="O136" s="8"/>
    </row>
    <row r="137" spans="9:15" ht="19.5" customHeight="1" x14ac:dyDescent="0.25">
      <c r="I137" s="8"/>
      <c r="J137" s="6"/>
      <c r="K137" s="6"/>
      <c r="L137" s="6"/>
      <c r="M137" s="8"/>
      <c r="N137" s="10"/>
      <c r="O137" s="8"/>
    </row>
    <row r="138" spans="9:15" ht="19.5" customHeight="1" x14ac:dyDescent="0.25">
      <c r="I138" s="8"/>
      <c r="J138" s="6"/>
      <c r="K138" s="6"/>
      <c r="L138" s="6"/>
      <c r="M138" s="8"/>
      <c r="N138" s="10"/>
      <c r="O138" s="8"/>
    </row>
    <row r="139" spans="9:15" ht="19.5" customHeight="1" x14ac:dyDescent="0.25">
      <c r="I139" s="8"/>
      <c r="J139" s="6"/>
      <c r="K139" s="6"/>
      <c r="L139" s="6"/>
      <c r="M139" s="8"/>
      <c r="N139" s="10"/>
      <c r="O139" s="8"/>
    </row>
    <row r="140" spans="9:15" ht="19.5" customHeight="1" x14ac:dyDescent="0.25">
      <c r="I140" s="8"/>
      <c r="J140" s="6"/>
      <c r="K140" s="6"/>
      <c r="L140" s="6"/>
      <c r="M140" s="8"/>
      <c r="N140" s="10"/>
      <c r="O140" s="8"/>
    </row>
    <row r="141" spans="9:15" ht="19.5" customHeight="1" x14ac:dyDescent="0.25">
      <c r="I141" s="8"/>
      <c r="J141" s="6"/>
      <c r="K141" s="6"/>
      <c r="L141" s="6"/>
      <c r="M141" s="8"/>
      <c r="N141" s="10"/>
      <c r="O141" s="8"/>
    </row>
    <row r="142" spans="9:15" ht="19.5" customHeight="1" x14ac:dyDescent="0.25">
      <c r="I142" s="8"/>
      <c r="J142" s="6"/>
      <c r="K142" s="6"/>
      <c r="L142" s="6"/>
      <c r="M142" s="8"/>
      <c r="N142" s="10"/>
      <c r="O142" s="8"/>
    </row>
    <row r="143" spans="9:15" ht="19.5" customHeight="1" x14ac:dyDescent="0.25">
      <c r="I143" s="8"/>
      <c r="J143" s="6"/>
      <c r="K143" s="6"/>
      <c r="L143" s="6"/>
      <c r="M143" s="8"/>
      <c r="N143" s="10"/>
      <c r="O143" s="8"/>
    </row>
    <row r="144" spans="9:15" ht="19.5" customHeight="1" x14ac:dyDescent="0.25">
      <c r="I144" s="8"/>
      <c r="J144" s="6"/>
      <c r="K144" s="6"/>
      <c r="L144" s="6"/>
      <c r="M144" s="8"/>
      <c r="N144" s="10"/>
      <c r="O144" s="8"/>
    </row>
    <row r="145" spans="9:15" ht="19.5" customHeight="1" x14ac:dyDescent="0.25">
      <c r="I145" s="8"/>
      <c r="J145" s="6"/>
      <c r="K145" s="6"/>
      <c r="L145" s="6"/>
      <c r="M145" s="8"/>
      <c r="N145" s="10"/>
      <c r="O145" s="8"/>
    </row>
    <row r="146" spans="9:15" ht="19.5" customHeight="1" x14ac:dyDescent="0.25">
      <c r="I146" s="8"/>
      <c r="J146" s="6"/>
      <c r="K146" s="6"/>
      <c r="L146" s="6"/>
      <c r="M146" s="8"/>
      <c r="N146" s="10"/>
      <c r="O146" s="8"/>
    </row>
    <row r="147" spans="9:15" ht="19.5" customHeight="1" x14ac:dyDescent="0.25">
      <c r="I147" s="8"/>
      <c r="J147" s="6"/>
      <c r="K147" s="6"/>
      <c r="L147" s="6"/>
      <c r="M147" s="8"/>
      <c r="N147" s="10"/>
      <c r="O147" s="8"/>
    </row>
    <row r="148" spans="9:15" ht="19.5" customHeight="1" x14ac:dyDescent="0.25">
      <c r="I148" s="8"/>
      <c r="J148" s="6"/>
      <c r="K148" s="6"/>
      <c r="L148" s="6"/>
      <c r="M148" s="8"/>
      <c r="N148" s="10"/>
      <c r="O148" s="8"/>
    </row>
    <row r="149" spans="9:15" ht="19.5" customHeight="1" x14ac:dyDescent="0.25">
      <c r="I149" s="8"/>
      <c r="J149" s="6"/>
      <c r="K149" s="6"/>
      <c r="L149" s="6"/>
      <c r="M149" s="8"/>
      <c r="N149" s="10"/>
      <c r="O149" s="8"/>
    </row>
    <row r="150" spans="9:15" ht="19.5" customHeight="1" x14ac:dyDescent="0.25">
      <c r="I150" s="8"/>
      <c r="J150" s="6"/>
      <c r="K150" s="6"/>
      <c r="L150" s="6"/>
      <c r="M150" s="8"/>
      <c r="N150" s="10"/>
      <c r="O150" s="8"/>
    </row>
    <row r="151" spans="9:15" ht="19.5" customHeight="1" x14ac:dyDescent="0.25">
      <c r="I151" s="8"/>
      <c r="J151" s="6"/>
      <c r="K151" s="6"/>
      <c r="L151" s="6"/>
      <c r="M151" s="8"/>
      <c r="N151" s="10"/>
      <c r="O151" s="8"/>
    </row>
    <row r="152" spans="9:15" ht="19.5" customHeight="1" x14ac:dyDescent="0.25">
      <c r="I152" s="8"/>
      <c r="J152" s="6"/>
      <c r="K152" s="6"/>
      <c r="L152" s="6"/>
      <c r="M152" s="8"/>
      <c r="N152" s="10"/>
      <c r="O152" s="8"/>
    </row>
    <row r="153" spans="9:15" ht="19.5" customHeight="1" x14ac:dyDescent="0.25">
      <c r="I153" s="8"/>
      <c r="J153" s="6"/>
      <c r="K153" s="6"/>
      <c r="L153" s="6"/>
      <c r="M153" s="8"/>
      <c r="N153" s="10"/>
      <c r="O153" s="8"/>
    </row>
    <row r="154" spans="9:15" ht="19.5" customHeight="1" x14ac:dyDescent="0.25">
      <c r="I154" s="8"/>
      <c r="J154" s="6"/>
      <c r="K154" s="6"/>
      <c r="L154" s="6"/>
      <c r="M154" s="8"/>
      <c r="N154" s="10"/>
      <c r="O154" s="8"/>
    </row>
    <row r="155" spans="9:15" ht="19.5" customHeight="1" x14ac:dyDescent="0.25">
      <c r="I155" s="8"/>
      <c r="J155" s="6"/>
      <c r="K155" s="6"/>
      <c r="L155" s="6"/>
      <c r="M155" s="8"/>
      <c r="N155" s="10"/>
      <c r="O155" s="8"/>
    </row>
    <row r="156" spans="9:15" ht="19.5" customHeight="1" x14ac:dyDescent="0.25">
      <c r="I156" s="8"/>
      <c r="J156" s="6"/>
      <c r="K156" s="6"/>
      <c r="L156" s="6"/>
      <c r="M156" s="8"/>
      <c r="N156" s="10"/>
      <c r="O156" s="8"/>
    </row>
    <row r="157" spans="9:15" ht="19.5" customHeight="1" x14ac:dyDescent="0.25">
      <c r="I157" s="8"/>
      <c r="J157" s="6"/>
      <c r="K157" s="6"/>
      <c r="L157" s="6"/>
      <c r="M157" s="8"/>
      <c r="N157" s="10"/>
      <c r="O157" s="8"/>
    </row>
    <row r="158" spans="9:15" ht="19.5" customHeight="1" x14ac:dyDescent="0.25">
      <c r="I158" s="8"/>
      <c r="J158" s="6"/>
      <c r="K158" s="6"/>
      <c r="L158" s="6"/>
      <c r="M158" s="8"/>
      <c r="N158" s="10"/>
      <c r="O158" s="8"/>
    </row>
    <row r="159" spans="9:15" ht="19.5" customHeight="1" x14ac:dyDescent="0.25">
      <c r="I159" s="8"/>
      <c r="J159" s="6"/>
      <c r="K159" s="6"/>
      <c r="L159" s="6"/>
      <c r="M159" s="8"/>
      <c r="N159" s="10"/>
      <c r="O159" s="8"/>
    </row>
    <row r="160" spans="9:15" ht="19.5" customHeight="1" x14ac:dyDescent="0.25">
      <c r="I160" s="8"/>
      <c r="J160" s="6"/>
      <c r="K160" s="6"/>
      <c r="L160" s="6"/>
      <c r="M160" s="8"/>
      <c r="N160" s="10"/>
      <c r="O160" s="8"/>
    </row>
    <row r="161" spans="9:15" ht="19.5" customHeight="1" x14ac:dyDescent="0.25">
      <c r="I161" s="8"/>
      <c r="J161" s="6"/>
      <c r="K161" s="6"/>
      <c r="L161" s="6"/>
      <c r="M161" s="8"/>
      <c r="N161" s="10"/>
      <c r="O161" s="8"/>
    </row>
    <row r="162" spans="9:15" ht="19.5" customHeight="1" x14ac:dyDescent="0.25">
      <c r="I162" s="8"/>
      <c r="J162" s="6"/>
      <c r="K162" s="6"/>
      <c r="L162" s="6"/>
      <c r="M162" s="8"/>
      <c r="N162" s="10"/>
      <c r="O162" s="8"/>
    </row>
    <row r="163" spans="9:15" ht="19.5" customHeight="1" x14ac:dyDescent="0.25">
      <c r="I163" s="8"/>
      <c r="J163" s="6"/>
      <c r="K163" s="6"/>
      <c r="L163" s="6"/>
      <c r="M163" s="8"/>
      <c r="N163" s="10"/>
      <c r="O163" s="8"/>
    </row>
    <row r="164" spans="9:15" ht="19.5" customHeight="1" x14ac:dyDescent="0.25">
      <c r="I164" s="8"/>
      <c r="J164" s="6"/>
      <c r="K164" s="6"/>
      <c r="L164" s="6"/>
      <c r="M164" s="8"/>
      <c r="N164" s="10"/>
      <c r="O164" s="8"/>
    </row>
    <row r="165" spans="9:15" ht="19.5" customHeight="1" x14ac:dyDescent="0.25">
      <c r="I165" s="8"/>
      <c r="J165" s="6"/>
      <c r="K165" s="6"/>
      <c r="L165" s="6"/>
      <c r="M165" s="8"/>
      <c r="N165" s="10"/>
      <c r="O165" s="8"/>
    </row>
    <row r="166" spans="9:15" ht="19.5" customHeight="1" x14ac:dyDescent="0.25">
      <c r="I166" s="8"/>
      <c r="J166" s="6"/>
      <c r="K166" s="6"/>
      <c r="L166" s="6"/>
      <c r="M166" s="8"/>
      <c r="N166" s="10"/>
      <c r="O166" s="8"/>
    </row>
    <row r="167" spans="9:15" ht="19.5" customHeight="1" x14ac:dyDescent="0.25">
      <c r="I167" s="8"/>
      <c r="J167" s="6"/>
      <c r="K167" s="6"/>
      <c r="L167" s="6"/>
      <c r="M167" s="8"/>
      <c r="N167" s="10"/>
      <c r="O167" s="8"/>
    </row>
    <row r="168" spans="9:15" ht="19.5" customHeight="1" x14ac:dyDescent="0.25">
      <c r="I168" s="8"/>
      <c r="J168" s="6"/>
      <c r="K168" s="6"/>
      <c r="L168" s="6"/>
      <c r="M168" s="8"/>
      <c r="N168" s="10"/>
      <c r="O168" s="8"/>
    </row>
    <row r="169" spans="9:15" ht="19.5" customHeight="1" x14ac:dyDescent="0.25">
      <c r="I169" s="8"/>
      <c r="J169" s="6"/>
      <c r="K169" s="6"/>
      <c r="L169" s="6"/>
      <c r="M169" s="8"/>
      <c r="N169" s="10"/>
      <c r="O169" s="8"/>
    </row>
    <row r="170" spans="9:15" ht="19.5" customHeight="1" x14ac:dyDescent="0.25">
      <c r="I170" s="8"/>
      <c r="J170" s="6"/>
      <c r="K170" s="6"/>
      <c r="L170" s="6"/>
      <c r="M170" s="8"/>
      <c r="N170" s="10"/>
      <c r="O170" s="8"/>
    </row>
    <row r="171" spans="9:15" ht="19.5" customHeight="1" x14ac:dyDescent="0.25">
      <c r="I171" s="8"/>
      <c r="J171" s="6"/>
      <c r="K171" s="6"/>
      <c r="L171" s="6"/>
      <c r="M171" s="8"/>
      <c r="N171" s="10"/>
      <c r="O171" s="8"/>
    </row>
    <row r="172" spans="9:15" ht="19.5" customHeight="1" x14ac:dyDescent="0.25">
      <c r="I172" s="8"/>
      <c r="J172" s="6"/>
      <c r="K172" s="6"/>
      <c r="L172" s="6"/>
      <c r="M172" s="8"/>
      <c r="N172" s="10"/>
      <c r="O172" s="8"/>
    </row>
    <row r="173" spans="9:15" ht="19.5" customHeight="1" x14ac:dyDescent="0.25">
      <c r="I173" s="8"/>
      <c r="J173" s="6"/>
      <c r="K173" s="6"/>
      <c r="L173" s="6"/>
      <c r="M173" s="8"/>
      <c r="N173" s="10"/>
      <c r="O173" s="8"/>
    </row>
    <row r="174" spans="9:15" ht="19.5" customHeight="1" x14ac:dyDescent="0.25">
      <c r="I174" s="8"/>
      <c r="J174" s="6"/>
      <c r="K174" s="6"/>
      <c r="L174" s="6"/>
      <c r="M174" s="8"/>
      <c r="N174" s="10"/>
      <c r="O174" s="8"/>
    </row>
    <row r="175" spans="9:15" ht="19.5" customHeight="1" x14ac:dyDescent="0.25">
      <c r="I175" s="8"/>
      <c r="J175" s="6"/>
      <c r="K175" s="6"/>
      <c r="L175" s="6"/>
      <c r="M175" s="8"/>
      <c r="N175" s="10"/>
      <c r="O175" s="8"/>
    </row>
    <row r="176" spans="9:15" ht="19.5" customHeight="1" x14ac:dyDescent="0.25">
      <c r="I176" s="8"/>
      <c r="J176" s="6"/>
      <c r="K176" s="6"/>
      <c r="L176" s="6"/>
      <c r="M176" s="8"/>
      <c r="N176" s="10"/>
      <c r="O176" s="8"/>
    </row>
    <row r="177" spans="9:15" ht="19.5" customHeight="1" x14ac:dyDescent="0.25">
      <c r="I177" s="8"/>
      <c r="J177" s="6"/>
      <c r="K177" s="6"/>
      <c r="L177" s="6"/>
      <c r="M177" s="8"/>
      <c r="N177" s="10"/>
      <c r="O177" s="8"/>
    </row>
    <row r="178" spans="9:15" ht="19.5" customHeight="1" x14ac:dyDescent="0.25">
      <c r="I178" s="8"/>
      <c r="J178" s="6"/>
      <c r="K178" s="6"/>
      <c r="L178" s="6"/>
      <c r="M178" s="8"/>
      <c r="N178" s="10"/>
      <c r="O178" s="8"/>
    </row>
    <row r="179" spans="9:15" ht="19.5" customHeight="1" x14ac:dyDescent="0.25">
      <c r="I179" s="8"/>
      <c r="J179" s="6"/>
      <c r="K179" s="6"/>
      <c r="L179" s="6"/>
      <c r="M179" s="8"/>
      <c r="N179" s="10"/>
      <c r="O179" s="8"/>
    </row>
    <row r="180" spans="9:15" ht="19.5" customHeight="1" x14ac:dyDescent="0.25">
      <c r="I180" s="8"/>
      <c r="J180" s="6"/>
      <c r="K180" s="6"/>
      <c r="L180" s="6"/>
      <c r="M180" s="8"/>
      <c r="N180" s="10"/>
      <c r="O180" s="8"/>
    </row>
    <row r="181" spans="9:15" ht="19.5" customHeight="1" x14ac:dyDescent="0.25">
      <c r="I181" s="8"/>
      <c r="J181" s="6"/>
      <c r="K181" s="6"/>
      <c r="L181" s="6"/>
      <c r="M181" s="8"/>
      <c r="N181" s="10"/>
      <c r="O181" s="8"/>
    </row>
    <row r="182" spans="9:15" ht="19.5" customHeight="1" x14ac:dyDescent="0.25">
      <c r="I182" s="8"/>
      <c r="J182" s="6"/>
      <c r="K182" s="6"/>
      <c r="L182" s="6"/>
      <c r="M182" s="8"/>
      <c r="N182" s="10"/>
      <c r="O182" s="8"/>
    </row>
    <row r="183" spans="9:15" ht="19.5" customHeight="1" x14ac:dyDescent="0.25">
      <c r="I183" s="8"/>
      <c r="J183" s="6"/>
      <c r="K183" s="6"/>
      <c r="L183" s="6"/>
      <c r="M183" s="8"/>
      <c r="N183" s="10"/>
      <c r="O183" s="8"/>
    </row>
    <row r="184" spans="9:15" ht="19.5" customHeight="1" x14ac:dyDescent="0.25">
      <c r="I184" s="8"/>
      <c r="J184" s="6"/>
      <c r="K184" s="6"/>
      <c r="L184" s="6"/>
      <c r="M184" s="8"/>
      <c r="N184" s="10"/>
      <c r="O184" s="8"/>
    </row>
    <row r="185" spans="9:15" ht="19.5" customHeight="1" x14ac:dyDescent="0.25">
      <c r="I185" s="8"/>
      <c r="J185" s="6"/>
      <c r="K185" s="6"/>
      <c r="L185" s="6"/>
      <c r="M185" s="8"/>
      <c r="N185" s="10"/>
      <c r="O185" s="8"/>
    </row>
    <row r="186" spans="9:15" ht="19.5" customHeight="1" x14ac:dyDescent="0.25">
      <c r="I186" s="8"/>
      <c r="J186" s="6"/>
      <c r="K186" s="6"/>
      <c r="L186" s="6"/>
      <c r="M186" s="8"/>
      <c r="N186" s="10"/>
      <c r="O186" s="8"/>
    </row>
    <row r="187" spans="9:15" ht="19.5" customHeight="1" x14ac:dyDescent="0.25">
      <c r="I187" s="8"/>
      <c r="J187" s="6"/>
      <c r="K187" s="6"/>
      <c r="L187" s="6"/>
      <c r="M187" s="8"/>
      <c r="N187" s="10"/>
      <c r="O187" s="8"/>
    </row>
    <row r="188" spans="9:15" ht="19.5" customHeight="1" x14ac:dyDescent="0.25">
      <c r="I188" s="8"/>
      <c r="J188" s="6"/>
      <c r="K188" s="6"/>
      <c r="L188" s="6"/>
      <c r="M188" s="8"/>
      <c r="N188" s="10"/>
      <c r="O188" s="8"/>
    </row>
    <row r="189" spans="9:15" ht="19.5" customHeight="1" x14ac:dyDescent="0.25">
      <c r="I189" s="8"/>
      <c r="J189" s="6"/>
      <c r="K189" s="6"/>
      <c r="L189" s="6"/>
      <c r="M189" s="8"/>
      <c r="N189" s="10"/>
      <c r="O189" s="8"/>
    </row>
    <row r="190" spans="9:15" ht="19.5" customHeight="1" x14ac:dyDescent="0.25">
      <c r="I190" s="8"/>
      <c r="J190" s="6"/>
      <c r="K190" s="6"/>
      <c r="L190" s="6"/>
      <c r="M190" s="8"/>
      <c r="N190" s="10"/>
      <c r="O190" s="8"/>
    </row>
    <row r="191" spans="9:15" ht="19.5" customHeight="1" x14ac:dyDescent="0.25">
      <c r="I191" s="8"/>
      <c r="J191" s="6"/>
      <c r="K191" s="6"/>
      <c r="L191" s="6"/>
      <c r="M191" s="8"/>
      <c r="N191" s="10"/>
      <c r="O191" s="8"/>
    </row>
    <row r="192" spans="9:15" ht="19.5" customHeight="1" x14ac:dyDescent="0.25">
      <c r="I192" s="8"/>
      <c r="J192" s="6"/>
      <c r="K192" s="6"/>
      <c r="L192" s="6"/>
      <c r="M192" s="8"/>
      <c r="N192" s="10"/>
      <c r="O192" s="8"/>
    </row>
    <row r="193" spans="9:15" ht="19.5" customHeight="1" x14ac:dyDescent="0.25">
      <c r="I193" s="8"/>
      <c r="J193" s="6"/>
      <c r="K193" s="6"/>
      <c r="L193" s="6"/>
      <c r="M193" s="8"/>
      <c r="N193" s="10"/>
      <c r="O193" s="8"/>
    </row>
    <row r="194" spans="9:15" ht="19.5" customHeight="1" x14ac:dyDescent="0.25">
      <c r="I194" s="8"/>
      <c r="J194" s="6"/>
      <c r="K194" s="6"/>
      <c r="L194" s="6"/>
      <c r="M194" s="8"/>
      <c r="N194" s="10"/>
      <c r="O194" s="8"/>
    </row>
    <row r="195" spans="9:15" ht="19.5" customHeight="1" x14ac:dyDescent="0.25">
      <c r="I195" s="8"/>
      <c r="J195" s="6"/>
      <c r="K195" s="6"/>
      <c r="L195" s="6"/>
      <c r="M195" s="8"/>
      <c r="N195" s="10"/>
      <c r="O195" s="8"/>
    </row>
    <row r="196" spans="9:15" ht="19.5" customHeight="1" x14ac:dyDescent="0.25">
      <c r="I196" s="8"/>
      <c r="J196" s="6"/>
      <c r="K196" s="6"/>
      <c r="L196" s="6"/>
      <c r="M196" s="8"/>
      <c r="N196" s="10"/>
      <c r="O196" s="8"/>
    </row>
    <row r="197" spans="9:15" ht="19.5" customHeight="1" x14ac:dyDescent="0.25">
      <c r="I197" s="8"/>
      <c r="J197" s="6"/>
      <c r="K197" s="6"/>
      <c r="L197" s="6"/>
      <c r="M197" s="8"/>
      <c r="N197" s="10"/>
      <c r="O197" s="8"/>
    </row>
    <row r="198" spans="9:15" ht="19.5" customHeight="1" x14ac:dyDescent="0.25">
      <c r="I198" s="8"/>
      <c r="J198" s="6"/>
      <c r="K198" s="6"/>
      <c r="L198" s="6"/>
      <c r="M198" s="8"/>
      <c r="N198" s="10"/>
      <c r="O198" s="8"/>
    </row>
    <row r="199" spans="9:15" ht="19.5" customHeight="1" x14ac:dyDescent="0.25">
      <c r="I199" s="8"/>
      <c r="J199" s="6"/>
      <c r="K199" s="6"/>
      <c r="L199" s="6"/>
      <c r="M199" s="8"/>
      <c r="N199" s="10"/>
      <c r="O199" s="8"/>
    </row>
    <row r="200" spans="9:15" ht="19.5" customHeight="1" x14ac:dyDescent="0.25">
      <c r="I200" s="8"/>
      <c r="J200" s="6"/>
      <c r="K200" s="6"/>
      <c r="L200" s="6"/>
      <c r="M200" s="8"/>
      <c r="N200" s="10"/>
      <c r="O200" s="8"/>
    </row>
    <row r="201" spans="9:15" ht="19.5" customHeight="1" x14ac:dyDescent="0.25">
      <c r="I201" s="8"/>
      <c r="J201" s="6"/>
      <c r="K201" s="6"/>
      <c r="L201" s="6"/>
      <c r="M201" s="8"/>
      <c r="N201" s="10"/>
      <c r="O201" s="8"/>
    </row>
    <row r="202" spans="9:15" ht="19.5" customHeight="1" x14ac:dyDescent="0.25">
      <c r="I202" s="8"/>
      <c r="J202" s="6"/>
      <c r="K202" s="6"/>
      <c r="L202" s="6"/>
      <c r="M202" s="8"/>
      <c r="N202" s="10"/>
      <c r="O202" s="8"/>
    </row>
    <row r="203" spans="9:15" ht="19.5" customHeight="1" x14ac:dyDescent="0.25">
      <c r="I203" s="8"/>
      <c r="J203" s="6"/>
      <c r="K203" s="6"/>
      <c r="L203" s="6"/>
      <c r="M203" s="8"/>
      <c r="N203" s="10"/>
      <c r="O203" s="8"/>
    </row>
  </sheetData>
  <dataValidations count="9">
    <dataValidation type="list" allowBlank="1" showInputMessage="1" showErrorMessage="1" sqref="J9:J10 J15:J16 J21:J203" xr:uid="{8EC11B79-29DD-43DA-BC11-4C87542378D1}">
      <formula1>$A$52:$A$55</formula1>
    </dataValidation>
    <dataValidation type="list" allowBlank="1" showInputMessage="1" showErrorMessage="1" sqref="K9:K10 K15:K16 K21:K203" xr:uid="{F084EFF8-3805-4312-BA5B-279EAA2F4179}">
      <formula1>$B$52:$B$57</formula1>
    </dataValidation>
    <dataValidation type="list" allowBlank="1" showInputMessage="1" showErrorMessage="1" sqref="L9:L10 L15:L16 L21:L203" xr:uid="{0FC322CE-B828-47E1-B044-62E5B47F265E}">
      <formula1>$H$7:$H$24</formula1>
    </dataValidation>
    <dataValidation type="list" allowBlank="1" showInputMessage="1" showErrorMessage="1" sqref="L5:L7 L11:L13 L17:L19" xr:uid="{696B31BE-0C0F-452F-A389-DFE6A3615016}">
      <formula1>$H$7:$H$25</formula1>
    </dataValidation>
    <dataValidation type="list" allowBlank="1" showInputMessage="1" showErrorMessage="1" sqref="J5:J7 J11:J13 J17:J19" xr:uid="{56C3A1DE-FFE6-4767-A93B-367F75B7200B}">
      <formula1>$A$53:$A$56</formula1>
    </dataValidation>
    <dataValidation type="list" allowBlank="1" showInputMessage="1" showErrorMessage="1" sqref="K5:K7 K11:K13 K17:K19" xr:uid="{BD4E1C52-1640-476E-A558-C7863B4C5C10}">
      <formula1>$B$53:$B$58</formula1>
    </dataValidation>
    <dataValidation type="list" allowBlank="1" showInputMessage="1" showErrorMessage="1" sqref="J8 J14 J20" xr:uid="{06A236B8-FD4E-4817-AE0E-2635D0F313A1}">
      <formula1>$A$51:$A$54</formula1>
    </dataValidation>
    <dataValidation type="list" allowBlank="1" showInputMessage="1" showErrorMessage="1" sqref="K8 K14 K20" xr:uid="{5079FCC6-0040-4CE1-AA85-2067FB42FEC2}">
      <formula1>$B$51:$B$56</formula1>
    </dataValidation>
    <dataValidation type="list" allowBlank="1" showInputMessage="1" showErrorMessage="1" sqref="L8 L14 L20" xr:uid="{7255A66D-9F43-479A-A30A-8014CDD2D558}">
      <formula1>$H$7:$H$23</formula1>
    </dataValidation>
  </dataValidation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e8c40bf-f2cb-4ca9-b959-26010d2fc7de">
      <UserInfo>
        <DisplayName>Nanda Gottumukkala</DisplayName>
        <AccountId>14</AccountId>
        <AccountType/>
      </UserInfo>
      <UserInfo>
        <DisplayName>Srinivasa Rao Tummala</DisplayName>
        <AccountId>27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E50C5E83F1B94084603E9C36362593" ma:contentTypeVersion="4" ma:contentTypeDescription="Create a new document." ma:contentTypeScope="" ma:versionID="9c7b32a0783b73ee6b971e5ce12a57dd">
  <xsd:schema xmlns:xsd="http://www.w3.org/2001/XMLSchema" xmlns:xs="http://www.w3.org/2001/XMLSchema" xmlns:p="http://schemas.microsoft.com/office/2006/metadata/properties" xmlns:ns2="e3fc17b3-c6cf-4263-8161-6a1952af584a" xmlns:ns3="2e8c40bf-f2cb-4ca9-b959-26010d2fc7de" targetNamespace="http://schemas.microsoft.com/office/2006/metadata/properties" ma:root="true" ma:fieldsID="05c68e93b1ae2e9eeb04d8b72d86f106" ns2:_="" ns3:_="">
    <xsd:import namespace="e3fc17b3-c6cf-4263-8161-6a1952af584a"/>
    <xsd:import namespace="2e8c40bf-f2cb-4ca9-b959-26010d2fc7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c17b3-c6cf-4263-8161-6a1952af58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8c40bf-f2cb-4ca9-b959-26010d2fc7d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8CFDC2-71BE-4AD3-A886-2490AAE05B5F}">
  <ds:schemaRefs>
    <ds:schemaRef ds:uri="http://schemas.microsoft.com/office/2006/metadata/properties"/>
    <ds:schemaRef ds:uri="http://schemas.microsoft.com/office/infopath/2007/PartnerControls"/>
    <ds:schemaRef ds:uri="2e8c40bf-f2cb-4ca9-b959-26010d2fc7de"/>
  </ds:schemaRefs>
</ds:datastoreItem>
</file>

<file path=customXml/itemProps2.xml><?xml version="1.0" encoding="utf-8"?>
<ds:datastoreItem xmlns:ds="http://schemas.openxmlformats.org/officeDocument/2006/customXml" ds:itemID="{C493675C-5C59-4A6D-A258-2B462BEA58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fc17b3-c6cf-4263-8161-6a1952af584a"/>
    <ds:schemaRef ds:uri="2e8c40bf-f2cb-4ca9-b959-26010d2fc7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E0FE56-8722-4FF3-8213-7B88681E22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Sep 28th- Oct 01st</vt:lpstr>
      <vt:lpstr>Oct 05th - Oct 09th </vt:lpstr>
      <vt:lpstr>Oct 12th - Oct 16th</vt:lpstr>
      <vt:lpstr>Oct 19th - Oct 23rd</vt:lpstr>
      <vt:lpstr>Oct 26th - Oct 29th</vt:lpstr>
    </vt:vector>
  </TitlesOfParts>
  <Manager/>
  <Company>Hitachi Consulting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Samina Husain</dc:creator>
  <cp:keywords/>
  <dc:description/>
  <cp:lastModifiedBy>Srinivasa Rao Tummala</cp:lastModifiedBy>
  <cp:revision/>
  <dcterms:created xsi:type="dcterms:W3CDTF">2020-07-15T10:22:41Z</dcterms:created>
  <dcterms:modified xsi:type="dcterms:W3CDTF">2020-10-29T14:51:20Z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0x010100CCE50C5E83F1B94084603E9C36362593</vt:lpwstr>
  </property>
</Properties>
</file>