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yenta-my.sharepoint.com/personal/saiprasad_katkam_xyenta_com/Documents/Microsoft Teams Chat Files/"/>
    </mc:Choice>
  </mc:AlternateContent>
  <xr:revisionPtr revIDLastSave="1" documentId="13_ncr:1_{42EAA872-91D3-4E15-A668-9DBC41B339D3}" xr6:coauthVersionLast="47" xr6:coauthVersionMax="47" xr10:uidLastSave="{7507F5A5-CD2D-4E8F-9329-9F0848DE3845}"/>
  <bookViews>
    <workbookView xWindow="-110" yWindow="-110" windowWidth="19420" windowHeight="10300" xr2:uid="{1C970F65-0B59-4251-96B3-F981ED0DD52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H4" i="1"/>
  <c r="AI4" i="1"/>
  <c r="AJ4" i="1"/>
  <c r="AJ6" i="1"/>
  <c r="AI6" i="1"/>
  <c r="AH6" i="1"/>
  <c r="AG6" i="1"/>
  <c r="AJ5" i="1"/>
  <c r="AI5" i="1"/>
  <c r="AH5" i="1"/>
  <c r="AG5" i="1"/>
  <c r="AJ3" i="1"/>
  <c r="AI3" i="1"/>
  <c r="AH3" i="1"/>
  <c r="AG3" i="1"/>
</calcChain>
</file>

<file path=xl/sharedStrings.xml><?xml version="1.0" encoding="utf-8"?>
<sst xmlns="http://schemas.openxmlformats.org/spreadsheetml/2006/main" count="178" uniqueCount="30">
  <si>
    <t>Name</t>
  </si>
  <si>
    <t>G-D</t>
  </si>
  <si>
    <t>S2</t>
  </si>
  <si>
    <t>Holiday</t>
  </si>
  <si>
    <t>Leaves</t>
  </si>
  <si>
    <t>Mon</t>
  </si>
  <si>
    <t>Tue</t>
  </si>
  <si>
    <t>Wed</t>
  </si>
  <si>
    <t>Thu</t>
  </si>
  <si>
    <t>Fri</t>
  </si>
  <si>
    <t>Sat</t>
  </si>
  <si>
    <t>Sun</t>
  </si>
  <si>
    <t>SuryaPrakash</t>
  </si>
  <si>
    <t>H</t>
  </si>
  <si>
    <t>O</t>
  </si>
  <si>
    <t>L</t>
  </si>
  <si>
    <t>SaiPrasad Katkam</t>
  </si>
  <si>
    <t>Rohila Bellamkonda</t>
  </si>
  <si>
    <t>G</t>
  </si>
  <si>
    <t>Non-Production Patching</t>
  </si>
  <si>
    <t>Production Patching</t>
  </si>
  <si>
    <t>General Shift- 11 AM-8 PM IST</t>
  </si>
  <si>
    <t>Daily Status Report- General Shift</t>
  </si>
  <si>
    <t xml:space="preserve">OffShore Holiday </t>
  </si>
  <si>
    <t>Comp-Off</t>
  </si>
  <si>
    <t>Rohila</t>
  </si>
  <si>
    <t>Saiprasad</t>
  </si>
  <si>
    <t>Prakash</t>
  </si>
  <si>
    <t>UK Shift- 1:30-11:30 PM IST</t>
  </si>
  <si>
    <t>Sai Bhargav Gorre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</si>
</sst>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3" borderId="2" xfId="0" applyFont="1" applyFill="1" applyBorder="1"/>
    <xf numFmtId="0" fontId="3" fillId="3" borderId="3" xfId="0" applyFont="1" applyFill="1" applyBorder="1"/>
    <xf numFmtId="0" fontId="3" fillId="4" borderId="2" xfId="0" applyFont="1" applyFill="1" applyBorder="1"/>
    <xf numFmtId="0" fontId="5" fillId="0" borderId="6" xfId="0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6" borderId="7" xfId="0" applyFont="1" applyFill="1" applyBorder="1"/>
    <xf numFmtId="0" fontId="0" fillId="0" borderId="0" xfId="0" applyAlignment="1">
      <alignment horizontal="center" vertical="center" textRotation="90" wrapText="1"/>
    </xf>
    <xf numFmtId="0" fontId="4" fillId="3" borderId="8" xfId="0" applyFont="1" applyFill="1" applyBorder="1"/>
    <xf numFmtId="0" fontId="3" fillId="0" borderId="9" xfId="0" applyFont="1" applyBorder="1"/>
    <xf numFmtId="0" fontId="4" fillId="3" borderId="10" xfId="0" applyFont="1" applyFill="1" applyBorder="1"/>
    <xf numFmtId="0" fontId="3" fillId="0" borderId="11" xfId="0" applyFont="1" applyBorder="1"/>
    <xf numFmtId="0" fontId="3" fillId="7" borderId="11" xfId="0" applyFont="1" applyFill="1" applyBorder="1"/>
    <xf numFmtId="0" fontId="4" fillId="3" borderId="12" xfId="0" applyFont="1" applyFill="1" applyBorder="1"/>
    <xf numFmtId="0" fontId="4" fillId="3" borderId="0" xfId="0" applyFont="1" applyFill="1"/>
    <xf numFmtId="0" fontId="0" fillId="0" borderId="0" xfId="0" applyAlignment="1">
      <alignment vertical="center"/>
    </xf>
    <xf numFmtId="0" fontId="4" fillId="3" borderId="15" xfId="0" applyFont="1" applyFill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4" fillId="3" borderId="17" xfId="0" applyFont="1" applyFill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21" xfId="0" applyFont="1" applyBorder="1" applyAlignment="1">
      <alignment horizontal="center" vertical="center" textRotation="90" wrapText="1"/>
    </xf>
    <xf numFmtId="0" fontId="1" fillId="0" borderId="22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10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1F66-19D6-4EF8-A1D0-38D2266BEC18}">
  <dimension ref="A1:AJ16"/>
  <sheetViews>
    <sheetView tabSelected="1" zoomScale="80" zoomScaleNormal="80" workbookViewId="0">
      <selection activeCell="I5" sqref="I5"/>
    </sheetView>
  </sheetViews>
  <sheetFormatPr defaultRowHeight="14.5" x14ac:dyDescent="0.35"/>
  <cols>
    <col min="1" max="1" width="33.7265625" bestFit="1" customWidth="1"/>
    <col min="2" max="3" width="4.7265625" bestFit="1" customWidth="1"/>
    <col min="4" max="4" width="4.26953125" bestFit="1" customWidth="1"/>
    <col min="5" max="5" width="4.7265625" bestFit="1" customWidth="1"/>
    <col min="6" max="6" width="5.7265625" bestFit="1" customWidth="1"/>
    <col min="7" max="7" width="4.7265625" bestFit="1" customWidth="1"/>
    <col min="8" max="8" width="5.7265625" bestFit="1" customWidth="1"/>
    <col min="9" max="10" width="4.7265625" bestFit="1" customWidth="1"/>
    <col min="11" max="11" width="4.26953125" bestFit="1" customWidth="1"/>
    <col min="12" max="12" width="4.7265625" bestFit="1" customWidth="1"/>
    <col min="13" max="13" width="5.7265625" bestFit="1" customWidth="1"/>
    <col min="14" max="14" width="4.7265625" bestFit="1" customWidth="1"/>
    <col min="15" max="15" width="5.7265625" bestFit="1" customWidth="1"/>
    <col min="16" max="17" width="4.7265625" bestFit="1" customWidth="1"/>
    <col min="18" max="18" width="4.26953125" bestFit="1" customWidth="1"/>
    <col min="19" max="19" width="4.7265625" bestFit="1" customWidth="1"/>
    <col min="20" max="20" width="5.7265625" bestFit="1" customWidth="1"/>
    <col min="21" max="21" width="4.7265625" bestFit="1" customWidth="1"/>
    <col min="22" max="22" width="5.7265625" bestFit="1" customWidth="1"/>
    <col min="23" max="24" width="4.7265625" bestFit="1" customWidth="1"/>
    <col min="25" max="25" width="4.26953125" bestFit="1" customWidth="1"/>
    <col min="26" max="26" width="4.7265625" bestFit="1" customWidth="1"/>
    <col min="27" max="27" width="5.7265625" bestFit="1" customWidth="1"/>
    <col min="28" max="28" width="4.7265625" bestFit="1" customWidth="1"/>
    <col min="29" max="29" width="5.7265625" bestFit="1" customWidth="1"/>
    <col min="30" max="32" width="5.7265625" customWidth="1"/>
    <col min="33" max="34" width="4.26953125" customWidth="1"/>
    <col min="35" max="35" width="8.7265625" bestFit="1" customWidth="1"/>
    <col min="36" max="36" width="7.7265625" bestFit="1" customWidth="1"/>
    <col min="37" max="37" width="10.26953125" bestFit="1" customWidth="1"/>
  </cols>
  <sheetData>
    <row r="1" spans="1:36" ht="16.149999999999999" customHeight="1" thickBot="1" x14ac:dyDescent="0.4">
      <c r="A1" s="27" t="s">
        <v>0</v>
      </c>
      <c r="B1" s="1">
        <v>1</v>
      </c>
      <c r="C1" s="2">
        <v>2</v>
      </c>
      <c r="D1" s="1">
        <v>3</v>
      </c>
      <c r="E1" s="2">
        <v>4</v>
      </c>
      <c r="F1" s="1">
        <v>5</v>
      </c>
      <c r="G1" s="2">
        <v>6</v>
      </c>
      <c r="H1" s="1">
        <v>7</v>
      </c>
      <c r="I1" s="2">
        <v>8</v>
      </c>
      <c r="J1" s="1">
        <v>9</v>
      </c>
      <c r="K1" s="2">
        <v>10</v>
      </c>
      <c r="L1" s="1">
        <v>11</v>
      </c>
      <c r="M1" s="2">
        <v>12</v>
      </c>
      <c r="N1" s="1">
        <v>13</v>
      </c>
      <c r="O1" s="2">
        <v>14</v>
      </c>
      <c r="P1" s="1">
        <v>15</v>
      </c>
      <c r="Q1" s="2">
        <v>16</v>
      </c>
      <c r="R1" s="1">
        <v>17</v>
      </c>
      <c r="S1" s="2">
        <v>18</v>
      </c>
      <c r="T1" s="1">
        <v>19</v>
      </c>
      <c r="U1" s="2">
        <v>20</v>
      </c>
      <c r="V1" s="1">
        <v>21</v>
      </c>
      <c r="W1" s="2">
        <v>22</v>
      </c>
      <c r="X1" s="1">
        <v>23</v>
      </c>
      <c r="Y1" s="2">
        <v>24</v>
      </c>
      <c r="Z1" s="1">
        <v>25</v>
      </c>
      <c r="AA1" s="2">
        <v>26</v>
      </c>
      <c r="AB1" s="1">
        <v>27</v>
      </c>
      <c r="AC1" s="2">
        <v>28</v>
      </c>
      <c r="AD1" s="1">
        <v>29</v>
      </c>
      <c r="AE1" s="1">
        <v>30</v>
      </c>
      <c r="AF1" s="1">
        <v>31</v>
      </c>
      <c r="AG1" s="23" t="s">
        <v>1</v>
      </c>
      <c r="AH1" s="23" t="s">
        <v>2</v>
      </c>
      <c r="AI1" s="23" t="s">
        <v>3</v>
      </c>
      <c r="AJ1" s="25" t="s">
        <v>4</v>
      </c>
    </row>
    <row r="2" spans="1:36" ht="15.65" customHeight="1" x14ac:dyDescent="0.35">
      <c r="A2" s="28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5</v>
      </c>
      <c r="AE2" s="3" t="s">
        <v>6</v>
      </c>
      <c r="AF2" s="3" t="s">
        <v>7</v>
      </c>
      <c r="AG2" s="24"/>
      <c r="AH2" s="24"/>
      <c r="AI2" s="24"/>
      <c r="AJ2" s="26"/>
    </row>
    <row r="3" spans="1:36" ht="16" thickBot="1" x14ac:dyDescent="0.4">
      <c r="A3" s="17" t="s">
        <v>12</v>
      </c>
      <c r="B3" s="6" t="s">
        <v>18</v>
      </c>
      <c r="C3" s="6" t="s">
        <v>18</v>
      </c>
      <c r="D3" s="6" t="s">
        <v>18</v>
      </c>
      <c r="E3" s="6" t="s">
        <v>18</v>
      </c>
      <c r="F3" s="6" t="s">
        <v>18</v>
      </c>
      <c r="G3" s="4" t="s">
        <v>14</v>
      </c>
      <c r="H3" s="4" t="s">
        <v>14</v>
      </c>
      <c r="I3" s="20" t="s">
        <v>1</v>
      </c>
      <c r="J3" s="20" t="s">
        <v>1</v>
      </c>
      <c r="K3" s="20" t="s">
        <v>1</v>
      </c>
      <c r="L3" s="20" t="s">
        <v>1</v>
      </c>
      <c r="M3" s="20" t="s">
        <v>1</v>
      </c>
      <c r="N3" s="4" t="s">
        <v>14</v>
      </c>
      <c r="O3" s="4" t="s">
        <v>14</v>
      </c>
      <c r="P3" s="5" t="s">
        <v>2</v>
      </c>
      <c r="Q3" s="5" t="s">
        <v>2</v>
      </c>
      <c r="R3" s="5" t="s">
        <v>2</v>
      </c>
      <c r="S3" s="5" t="s">
        <v>2</v>
      </c>
      <c r="T3" s="5" t="s">
        <v>2</v>
      </c>
      <c r="U3" s="5" t="s">
        <v>2</v>
      </c>
      <c r="V3" s="4" t="s">
        <v>14</v>
      </c>
      <c r="W3" s="5" t="s">
        <v>2</v>
      </c>
      <c r="X3" s="6" t="s">
        <v>18</v>
      </c>
      <c r="Y3" s="6" t="s">
        <v>18</v>
      </c>
      <c r="Z3" s="6" t="s">
        <v>18</v>
      </c>
      <c r="AA3" s="6" t="s">
        <v>18</v>
      </c>
      <c r="AB3" s="4" t="s">
        <v>14</v>
      </c>
      <c r="AC3" s="4" t="s">
        <v>14</v>
      </c>
      <c r="AD3" s="7" t="s">
        <v>13</v>
      </c>
      <c r="AE3" s="4" t="s">
        <v>15</v>
      </c>
      <c r="AF3" s="4" t="s">
        <v>15</v>
      </c>
      <c r="AG3" s="6">
        <f>COUNTIF(B3:AE3, "G-D")</f>
        <v>5</v>
      </c>
      <c r="AH3" s="6">
        <f>COUNTIF(B3:AE3,"S2")</f>
        <v>7</v>
      </c>
      <c r="AI3" s="6">
        <f>COUNTIF(B3:AE3,"H")</f>
        <v>1</v>
      </c>
      <c r="AJ3" s="18">
        <f>COUNTIF(B3:AE3,"L")</f>
        <v>1</v>
      </c>
    </row>
    <row r="4" spans="1:36" ht="16" thickBot="1" x14ac:dyDescent="0.4">
      <c r="A4" s="17" t="s">
        <v>29</v>
      </c>
      <c r="B4" s="6" t="s">
        <v>18</v>
      </c>
      <c r="C4" s="6" t="s">
        <v>18</v>
      </c>
      <c r="D4" s="6" t="s">
        <v>18</v>
      </c>
      <c r="E4" s="6" t="s">
        <v>18</v>
      </c>
      <c r="F4" s="6" t="s">
        <v>18</v>
      </c>
      <c r="G4" s="4" t="s">
        <v>14</v>
      </c>
      <c r="H4" s="4" t="s">
        <v>14</v>
      </c>
      <c r="I4" s="6" t="s">
        <v>15</v>
      </c>
      <c r="J4" s="6" t="s">
        <v>18</v>
      </c>
      <c r="K4" s="6" t="s">
        <v>18</v>
      </c>
      <c r="L4" s="6" t="s">
        <v>18</v>
      </c>
      <c r="M4" s="6" t="s">
        <v>18</v>
      </c>
      <c r="N4" s="5" t="s">
        <v>2</v>
      </c>
      <c r="O4" s="5" t="s">
        <v>2</v>
      </c>
      <c r="P4" s="6" t="s">
        <v>18</v>
      </c>
      <c r="Q4" s="6" t="s">
        <v>18</v>
      </c>
      <c r="R4" s="6" t="s">
        <v>18</v>
      </c>
      <c r="S4" s="6" t="s">
        <v>18</v>
      </c>
      <c r="T4" s="6" t="s">
        <v>18</v>
      </c>
      <c r="U4" s="4" t="s">
        <v>14</v>
      </c>
      <c r="V4" s="4" t="s">
        <v>14</v>
      </c>
      <c r="W4" s="6" t="s">
        <v>18</v>
      </c>
      <c r="X4" s="6" t="s">
        <v>18</v>
      </c>
      <c r="Y4" s="6" t="s">
        <v>18</v>
      </c>
      <c r="Z4" s="6" t="s">
        <v>18</v>
      </c>
      <c r="AA4" s="6" t="s">
        <v>18</v>
      </c>
      <c r="AB4" s="4" t="s">
        <v>14</v>
      </c>
      <c r="AC4" s="4" t="s">
        <v>14</v>
      </c>
      <c r="AD4" s="7" t="s">
        <v>13</v>
      </c>
      <c r="AE4" s="6" t="s">
        <v>18</v>
      </c>
      <c r="AF4" s="6" t="s">
        <v>18</v>
      </c>
      <c r="AG4" s="6">
        <f>COUNTIF(B4:AE4, "G-D")</f>
        <v>0</v>
      </c>
      <c r="AH4" s="6">
        <f>COUNTIF(B4:AE4,"S2")</f>
        <v>2</v>
      </c>
      <c r="AI4" s="6">
        <f>COUNTIF(B4:AE4,"H")</f>
        <v>1</v>
      </c>
      <c r="AJ4" s="18">
        <f>COUNTIF(B4:AE4,"L")</f>
        <v>1</v>
      </c>
    </row>
    <row r="5" spans="1:36" ht="16" thickBot="1" x14ac:dyDescent="0.4">
      <c r="A5" s="17" t="s">
        <v>16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4" t="s">
        <v>14</v>
      </c>
      <c r="H5" s="4" t="s">
        <v>14</v>
      </c>
      <c r="I5" s="6" t="s">
        <v>18</v>
      </c>
      <c r="J5" s="4" t="s">
        <v>15</v>
      </c>
      <c r="K5" s="6" t="s">
        <v>18</v>
      </c>
      <c r="L5" s="4" t="s">
        <v>15</v>
      </c>
      <c r="M5" s="6" t="s">
        <v>18</v>
      </c>
      <c r="N5" s="4" t="s">
        <v>14</v>
      </c>
      <c r="O5" s="4" t="s">
        <v>14</v>
      </c>
      <c r="P5" s="4" t="s">
        <v>1</v>
      </c>
      <c r="Q5" s="4" t="s">
        <v>1</v>
      </c>
      <c r="R5" s="4" t="s">
        <v>1</v>
      </c>
      <c r="S5" s="4" t="s">
        <v>1</v>
      </c>
      <c r="T5" s="4" t="s">
        <v>1</v>
      </c>
      <c r="U5" s="4" t="s">
        <v>14</v>
      </c>
      <c r="V5" s="4" t="s">
        <v>14</v>
      </c>
      <c r="W5" s="4" t="s">
        <v>15</v>
      </c>
      <c r="X5" s="5" t="s">
        <v>2</v>
      </c>
      <c r="Y5" s="5" t="s">
        <v>2</v>
      </c>
      <c r="Z5" s="5" t="s">
        <v>2</v>
      </c>
      <c r="AA5" s="5" t="s">
        <v>2</v>
      </c>
      <c r="AB5" s="5" t="s">
        <v>2</v>
      </c>
      <c r="AC5" s="4" t="s">
        <v>14</v>
      </c>
      <c r="AD5" s="7" t="s">
        <v>13</v>
      </c>
      <c r="AE5" s="4" t="s">
        <v>1</v>
      </c>
      <c r="AF5" s="4" t="s">
        <v>1</v>
      </c>
      <c r="AG5" s="6">
        <f>COUNTIF(B5:AE5, "G-D")</f>
        <v>6</v>
      </c>
      <c r="AH5" s="6">
        <f>COUNTIF(B5:AE5,"S2")</f>
        <v>10</v>
      </c>
      <c r="AI5" s="6">
        <f>COUNTIF(B5:AE5,"H")</f>
        <v>1</v>
      </c>
      <c r="AJ5" s="18">
        <f>COUNTIF(B5:AE5,"L")</f>
        <v>3</v>
      </c>
    </row>
    <row r="6" spans="1:36" ht="16" thickBot="1" x14ac:dyDescent="0.4">
      <c r="A6" s="19" t="s">
        <v>17</v>
      </c>
      <c r="B6" s="20" t="s">
        <v>1</v>
      </c>
      <c r="C6" s="20" t="s">
        <v>1</v>
      </c>
      <c r="D6" s="20" t="s">
        <v>1</v>
      </c>
      <c r="E6" s="20" t="s">
        <v>1</v>
      </c>
      <c r="F6" s="20" t="s">
        <v>1</v>
      </c>
      <c r="G6" s="20" t="s">
        <v>14</v>
      </c>
      <c r="H6" s="20" t="s">
        <v>14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20" t="s">
        <v>14</v>
      </c>
      <c r="O6" s="20" t="s">
        <v>14</v>
      </c>
      <c r="P6" s="6" t="s">
        <v>18</v>
      </c>
      <c r="Q6" s="6" t="s">
        <v>18</v>
      </c>
      <c r="R6" s="6" t="s">
        <v>18</v>
      </c>
      <c r="S6" s="6" t="s">
        <v>18</v>
      </c>
      <c r="T6" s="6" t="s">
        <v>18</v>
      </c>
      <c r="U6" s="4" t="s">
        <v>14</v>
      </c>
      <c r="V6" s="5" t="s">
        <v>2</v>
      </c>
      <c r="W6" s="4" t="s">
        <v>1</v>
      </c>
      <c r="X6" s="4" t="s">
        <v>1</v>
      </c>
      <c r="Y6" s="4" t="s">
        <v>1</v>
      </c>
      <c r="Z6" s="4" t="s">
        <v>1</v>
      </c>
      <c r="AA6" s="4" t="s">
        <v>1</v>
      </c>
      <c r="AB6" s="20" t="s">
        <v>14</v>
      </c>
      <c r="AC6" s="5" t="s">
        <v>2</v>
      </c>
      <c r="AD6" s="5" t="s">
        <v>2</v>
      </c>
      <c r="AE6" s="5" t="s">
        <v>2</v>
      </c>
      <c r="AF6" s="5" t="s">
        <v>2</v>
      </c>
      <c r="AG6" s="21">
        <f>COUNTIF(B6:AE6, "G-D")</f>
        <v>10</v>
      </c>
      <c r="AH6" s="21">
        <f>COUNTIF(B6:AE6,"S2")</f>
        <v>9</v>
      </c>
      <c r="AI6" s="21">
        <f>COUNTIF(B6:AE6,"H")</f>
        <v>0</v>
      </c>
      <c r="AJ6" s="22">
        <f>COUNTIF(B6:AE6,"L")</f>
        <v>0</v>
      </c>
    </row>
    <row r="7" spans="1:36" ht="15" customHeight="1" thickBot="1" x14ac:dyDescent="0.4">
      <c r="N7" s="29" t="s">
        <v>19</v>
      </c>
      <c r="O7" s="30"/>
      <c r="U7" s="29" t="s">
        <v>20</v>
      </c>
      <c r="V7" s="30"/>
      <c r="AB7" s="8"/>
      <c r="AC7" s="8"/>
      <c r="AD7" s="8"/>
      <c r="AE7" s="8"/>
      <c r="AF7" s="8"/>
    </row>
    <row r="8" spans="1:36" ht="15.5" x14ac:dyDescent="0.35">
      <c r="A8" s="9" t="s">
        <v>21</v>
      </c>
      <c r="B8" s="10" t="s">
        <v>18</v>
      </c>
      <c r="N8" s="31"/>
      <c r="O8" s="32"/>
      <c r="U8" s="31"/>
      <c r="V8" s="32"/>
      <c r="AB8" s="8"/>
      <c r="AC8" s="8"/>
      <c r="AD8" s="8"/>
      <c r="AE8" s="8"/>
      <c r="AF8" s="8"/>
    </row>
    <row r="9" spans="1:36" ht="15.5" x14ac:dyDescent="0.35">
      <c r="A9" s="11" t="s">
        <v>28</v>
      </c>
      <c r="B9" s="12" t="s">
        <v>2</v>
      </c>
      <c r="N9" s="31"/>
      <c r="O9" s="32"/>
      <c r="U9" s="31"/>
      <c r="V9" s="32"/>
      <c r="AB9" s="8"/>
      <c r="AC9" s="8"/>
      <c r="AD9" s="8"/>
      <c r="AE9" s="8"/>
      <c r="AF9" s="8"/>
    </row>
    <row r="10" spans="1:36" ht="15.5" x14ac:dyDescent="0.35">
      <c r="A10" s="11" t="s">
        <v>22</v>
      </c>
      <c r="B10" s="13" t="s">
        <v>1</v>
      </c>
      <c r="N10" s="31"/>
      <c r="O10" s="32"/>
      <c r="U10" s="31"/>
      <c r="V10" s="32"/>
      <c r="AB10" s="8"/>
      <c r="AC10" s="8"/>
      <c r="AD10" s="8"/>
      <c r="AE10" s="8"/>
      <c r="AF10" s="8"/>
    </row>
    <row r="11" spans="1:36" ht="16" thickBot="1" x14ac:dyDescent="0.4">
      <c r="A11" s="14" t="s">
        <v>23</v>
      </c>
      <c r="B11" s="7" t="s">
        <v>13</v>
      </c>
      <c r="N11" s="31"/>
      <c r="O11" s="32"/>
      <c r="U11" s="31"/>
      <c r="V11" s="32"/>
      <c r="AB11" s="8"/>
      <c r="AC11" s="8"/>
      <c r="AD11" s="8"/>
      <c r="AE11" s="8"/>
      <c r="AF11" s="8"/>
    </row>
    <row r="12" spans="1:36" ht="15" thickBot="1" x14ac:dyDescent="0.4">
      <c r="N12" s="33"/>
      <c r="O12" s="34"/>
      <c r="U12" s="33"/>
      <c r="V12" s="34"/>
    </row>
    <row r="13" spans="1:36" ht="15.5" x14ac:dyDescent="0.35">
      <c r="A13" s="15" t="s">
        <v>24</v>
      </c>
    </row>
    <row r="14" spans="1:36" x14ac:dyDescent="0.35">
      <c r="A14" t="s">
        <v>25</v>
      </c>
      <c r="B14">
        <v>0</v>
      </c>
      <c r="R14" s="16"/>
    </row>
    <row r="15" spans="1:36" x14ac:dyDescent="0.35">
      <c r="A15" t="s">
        <v>26</v>
      </c>
      <c r="B15">
        <v>2</v>
      </c>
    </row>
    <row r="16" spans="1:36" x14ac:dyDescent="0.35">
      <c r="A16" t="s">
        <v>27</v>
      </c>
      <c r="B16">
        <v>1</v>
      </c>
    </row>
  </sheetData>
  <mergeCells count="7">
    <mergeCell ref="N7:O12"/>
    <mergeCell ref="U7:V12"/>
    <mergeCell ref="AI1:AI2"/>
    <mergeCell ref="AJ1:AJ2"/>
    <mergeCell ref="A1:A2"/>
    <mergeCell ref="AG1:AG2"/>
    <mergeCell ref="AH1:AH2"/>
  </mergeCells>
  <phoneticPr fontId="6" type="noConversion"/>
  <conditionalFormatting sqref="A5:M5">
    <cfRule type="cellIs" dxfId="99" priority="1499" operator="equal">
      <formula>"G"</formula>
    </cfRule>
  </conditionalFormatting>
  <conditionalFormatting sqref="A3:V4">
    <cfRule type="cellIs" dxfId="98" priority="5782" operator="equal">
      <formula>"S2"</formula>
    </cfRule>
  </conditionalFormatting>
  <conditionalFormatting sqref="A3:AA4">
    <cfRule type="cellIs" dxfId="97" priority="14167" operator="equal">
      <formula>"G"</formula>
    </cfRule>
  </conditionalFormatting>
  <conditionalFormatting sqref="A1:AF2 AG1:AJ11 A7:J12">
    <cfRule type="cellIs" dxfId="96" priority="152618" operator="equal">
      <formula>"G"</formula>
    </cfRule>
  </conditionalFormatting>
  <conditionalFormatting sqref="A1:AF6">
    <cfRule type="cellIs" dxfId="95" priority="3" operator="equal">
      <formula>"S2"</formula>
    </cfRule>
    <cfRule type="cellIs" dxfId="94" priority="230" operator="equal">
      <formula>"G-D"</formula>
    </cfRule>
  </conditionalFormatting>
  <conditionalFormatting sqref="A6:AF6">
    <cfRule type="cellIs" dxfId="93" priority="350" operator="equal">
      <formula>"G"</formula>
    </cfRule>
  </conditionalFormatting>
  <conditionalFormatting sqref="B5">
    <cfRule type="cellIs" dxfId="92" priority="1530" operator="equal">
      <formula>"S2"</formula>
    </cfRule>
  </conditionalFormatting>
  <conditionalFormatting sqref="B3:F3">
    <cfRule type="cellIs" dxfId="91" priority="1362" operator="equal">
      <formula>"S2"</formula>
    </cfRule>
    <cfRule type="cellIs" dxfId="90" priority="1361" operator="equal">
      <formula>"G-D"</formula>
    </cfRule>
    <cfRule type="cellIs" dxfId="89" priority="1360" operator="equal">
      <formula>"G"</formula>
    </cfRule>
  </conditionalFormatting>
  <conditionalFormatting sqref="B6:F6">
    <cfRule type="cellIs" dxfId="88" priority="26063" operator="equal">
      <formula>"S2"</formula>
    </cfRule>
  </conditionalFormatting>
  <conditionalFormatting sqref="B3:J6">
    <cfRule type="cellIs" dxfId="87" priority="1453" operator="equal">
      <formula>"G"</formula>
    </cfRule>
  </conditionalFormatting>
  <conditionalFormatting sqref="B5:M5">
    <cfRule type="cellIs" dxfId="86" priority="1497" operator="equal">
      <formula>"G-D"</formula>
    </cfRule>
  </conditionalFormatting>
  <conditionalFormatting sqref="B6:AF6">
    <cfRule type="cellIs" dxfId="85" priority="349" operator="equal">
      <formula>"G-D"</formula>
    </cfRule>
  </conditionalFormatting>
  <conditionalFormatting sqref="D3:E4">
    <cfRule type="cellIs" dxfId="84" priority="31677" operator="equal">
      <formula>"G-D"</formula>
    </cfRule>
  </conditionalFormatting>
  <conditionalFormatting sqref="D5:E5">
    <cfRule type="cellIs" dxfId="83" priority="1516" operator="equal">
      <formula>"S2"</formula>
    </cfRule>
  </conditionalFormatting>
  <conditionalFormatting sqref="D3:H5 B4:C4">
    <cfRule type="cellIs" dxfId="82" priority="1591" operator="equal">
      <formula>"G"</formula>
    </cfRule>
    <cfRule type="cellIs" dxfId="81" priority="1590" operator="equal">
      <formula>"G-D"</formula>
    </cfRule>
    <cfRule type="cellIs" dxfId="80" priority="24197" operator="equal">
      <formula>"S2"</formula>
    </cfRule>
  </conditionalFormatting>
  <conditionalFormatting sqref="E5:F6">
    <cfRule type="cellIs" dxfId="79" priority="79581" operator="equal">
      <formula>"S2"</formula>
    </cfRule>
    <cfRule type="cellIs" dxfId="78" priority="77774" operator="equal">
      <formula>"G-D"</formula>
    </cfRule>
  </conditionalFormatting>
  <conditionalFormatting sqref="G3:H4">
    <cfRule type="cellIs" dxfId="77" priority="24203" operator="equal">
      <formula>"G-D"</formula>
    </cfRule>
  </conditionalFormatting>
  <conditionalFormatting sqref="I4:J6">
    <cfRule type="cellIs" dxfId="76" priority="1454" operator="equal">
      <formula>"S2"</formula>
    </cfRule>
  </conditionalFormatting>
  <conditionalFormatting sqref="I6:K6">
    <cfRule type="cellIs" dxfId="75" priority="1442" operator="equal">
      <formula>"S2"</formula>
    </cfRule>
  </conditionalFormatting>
  <conditionalFormatting sqref="I3:M3">
    <cfRule type="cellIs" dxfId="74" priority="1353" operator="equal">
      <formula>"S2"</formula>
    </cfRule>
    <cfRule type="cellIs" dxfId="73" priority="1354" operator="equal">
      <formula>"G-D"</formula>
    </cfRule>
    <cfRule type="cellIs" dxfId="72" priority="1358" operator="equal">
      <formula>"G"</formula>
    </cfRule>
  </conditionalFormatting>
  <conditionalFormatting sqref="I5:M6">
    <cfRule type="cellIs" dxfId="71" priority="1430" operator="equal">
      <formula>"S2"</formula>
    </cfRule>
    <cfRule type="cellIs" dxfId="70" priority="1429" operator="equal">
      <formula>"G"</formula>
    </cfRule>
    <cfRule type="cellIs" dxfId="69" priority="1428" operator="equal">
      <formula>"G-D"</formula>
    </cfRule>
  </conditionalFormatting>
  <conditionalFormatting sqref="I4:T4">
    <cfRule type="cellIs" dxfId="68" priority="949" operator="equal">
      <formula>"G-D"</formula>
    </cfRule>
  </conditionalFormatting>
  <conditionalFormatting sqref="I4:AC4">
    <cfRule type="cellIs" dxfId="67" priority="950" operator="equal">
      <formula>"G"</formula>
    </cfRule>
    <cfRule type="cellIs" dxfId="66" priority="968" operator="equal">
      <formula>"S2"</formula>
    </cfRule>
  </conditionalFormatting>
  <conditionalFormatting sqref="J5:M5">
    <cfRule type="cellIs" dxfId="65" priority="1496" operator="equal">
      <formula>"S2"</formula>
    </cfRule>
  </conditionalFormatting>
  <conditionalFormatting sqref="K3:K12">
    <cfRule type="cellIs" dxfId="64" priority="12732" operator="equal">
      <formula>"G"</formula>
    </cfRule>
    <cfRule type="cellIs" dxfId="63" priority="12027" operator="equal">
      <formula>"S2"</formula>
    </cfRule>
    <cfRule type="cellIs" dxfId="62" priority="11486" operator="equal">
      <formula>"G-D"</formula>
    </cfRule>
  </conditionalFormatting>
  <conditionalFormatting sqref="L3:AF6">
    <cfRule type="cellIs" dxfId="61" priority="231" operator="equal">
      <formula>"G"</formula>
    </cfRule>
  </conditionalFormatting>
  <conditionalFormatting sqref="M3:N5">
    <cfRule type="cellIs" dxfId="60" priority="6113" operator="equal">
      <formula>"G"</formula>
    </cfRule>
  </conditionalFormatting>
  <conditionalFormatting sqref="M3:O5">
    <cfRule type="cellIs" dxfId="59" priority="1555" operator="equal">
      <formula>"G-D"</formula>
    </cfRule>
  </conditionalFormatting>
  <conditionalFormatting sqref="N7:N12">
    <cfRule type="cellIs" dxfId="58" priority="1016" operator="equal">
      <formula>"S2"</formula>
    </cfRule>
    <cfRule type="cellIs" dxfId="57" priority="1015" operator="equal">
      <formula>"G-D"</formula>
    </cfRule>
    <cfRule type="cellIs" dxfId="56" priority="1014" operator="equal">
      <formula>"G"</formula>
    </cfRule>
  </conditionalFormatting>
  <conditionalFormatting sqref="N3:O5">
    <cfRule type="cellIs" dxfId="55" priority="1559" operator="equal">
      <formula>"S2"</formula>
    </cfRule>
  </conditionalFormatting>
  <conditionalFormatting sqref="N8:O12">
    <cfRule type="cellIs" dxfId="54" priority="1018" operator="equal">
      <formula>"G-D"</formula>
    </cfRule>
    <cfRule type="cellIs" dxfId="53" priority="1019" operator="equal">
      <formula>"S2"</formula>
    </cfRule>
    <cfRule type="cellIs" dxfId="52" priority="1017" operator="equal">
      <formula>"G"</formula>
    </cfRule>
  </conditionalFormatting>
  <conditionalFormatting sqref="O5:V5">
    <cfRule type="cellIs" dxfId="51" priority="117267" operator="equal">
      <formula>"G-D"</formula>
    </cfRule>
  </conditionalFormatting>
  <conditionalFormatting sqref="P4:T6">
    <cfRule type="cellIs" dxfId="50" priority="1411" operator="equal">
      <formula>"G"</formula>
    </cfRule>
    <cfRule type="cellIs" dxfId="49" priority="1412" operator="equal">
      <formula>"G-D"</formula>
    </cfRule>
    <cfRule type="cellIs" dxfId="48" priority="1410" operator="equal">
      <formula>"S2"</formula>
    </cfRule>
  </conditionalFormatting>
  <conditionalFormatting sqref="P3:U3">
    <cfRule type="cellIs" dxfId="47" priority="15" operator="equal">
      <formula>"S2"</formula>
    </cfRule>
  </conditionalFormatting>
  <conditionalFormatting sqref="P3:AA3">
    <cfRule type="cellIs" dxfId="46" priority="2" operator="equal">
      <formula>"G"</formula>
    </cfRule>
  </conditionalFormatting>
  <conditionalFormatting sqref="Q3:S3">
    <cfRule type="cellIs" dxfId="45" priority="1172" operator="equal">
      <formula>"G-D"</formula>
    </cfRule>
  </conditionalFormatting>
  <conditionalFormatting sqref="R3:V4">
    <cfRule type="cellIs" dxfId="44" priority="1578" operator="equal">
      <formula>"G-D"</formula>
    </cfRule>
  </conditionalFormatting>
  <conditionalFormatting sqref="S6">
    <cfRule type="cellIs" dxfId="43" priority="17528" operator="equal">
      <formula>"S2"</formula>
    </cfRule>
  </conditionalFormatting>
  <conditionalFormatting sqref="S5:V6">
    <cfRule type="cellIs" dxfId="42" priority="73987" operator="equal">
      <formula>"S2"</formula>
    </cfRule>
  </conditionalFormatting>
  <conditionalFormatting sqref="S5:AC5">
    <cfRule type="cellIs" dxfId="41" priority="870" operator="equal">
      <formula>"G"</formula>
    </cfRule>
  </conditionalFormatting>
  <conditionalFormatting sqref="U6:U12">
    <cfRule type="cellIs" dxfId="40" priority="8" operator="equal">
      <formula>"S2"</formula>
    </cfRule>
    <cfRule type="cellIs" dxfId="39" priority="7" operator="equal">
      <formula>"G"</formula>
    </cfRule>
    <cfRule type="cellIs" dxfId="38" priority="6" operator="equal">
      <formula>"G-D"</formula>
    </cfRule>
  </conditionalFormatting>
  <conditionalFormatting sqref="U3:V3">
    <cfRule type="cellIs" dxfId="37" priority="1" operator="equal">
      <formula>"G-D"</formula>
    </cfRule>
  </conditionalFormatting>
  <conditionalFormatting sqref="U8:V12">
    <cfRule type="cellIs" dxfId="36" priority="1012" operator="equal">
      <formula>"G-D"</formula>
    </cfRule>
    <cfRule type="cellIs" dxfId="35" priority="1013" operator="equal">
      <formula>"S2"</formula>
    </cfRule>
    <cfRule type="cellIs" dxfId="34" priority="1011" operator="equal">
      <formula>"G"</formula>
    </cfRule>
  </conditionalFormatting>
  <conditionalFormatting sqref="W3:AA3">
    <cfRule type="cellIs" dxfId="33" priority="1050" operator="equal">
      <formula>"S2"</formula>
    </cfRule>
  </conditionalFormatting>
  <conditionalFormatting sqref="W5:AB5">
    <cfRule type="cellIs" dxfId="32" priority="871" operator="equal">
      <formula>"S2"</formula>
    </cfRule>
  </conditionalFormatting>
  <conditionalFormatting sqref="W4:AC4">
    <cfRule type="cellIs" dxfId="31" priority="1572" operator="equal">
      <formula>"G-D"</formula>
    </cfRule>
  </conditionalFormatting>
  <conditionalFormatting sqref="X3:AA3">
    <cfRule type="cellIs" dxfId="30" priority="1146" operator="equal">
      <formula>"G-D"</formula>
    </cfRule>
  </conditionalFormatting>
  <conditionalFormatting sqref="X5:AC5">
    <cfRule type="cellIs" dxfId="29" priority="869" operator="equal">
      <formula>"G-D"</formula>
    </cfRule>
  </conditionalFormatting>
  <conditionalFormatting sqref="Y5:Y6">
    <cfRule type="cellIs" dxfId="28" priority="128144" operator="equal">
      <formula>"G"</formula>
    </cfRule>
  </conditionalFormatting>
  <conditionalFormatting sqref="Z3:AA4">
    <cfRule type="cellIs" dxfId="27" priority="1637" operator="equal">
      <formula>"G-D"</formula>
    </cfRule>
    <cfRule type="cellIs" dxfId="26" priority="1638" operator="equal">
      <formula>"S2"</formula>
    </cfRule>
  </conditionalFormatting>
  <conditionalFormatting sqref="Z5:AC6">
    <cfRule type="cellIs" dxfId="25" priority="1616" operator="equal">
      <formula>"S2"</formula>
    </cfRule>
  </conditionalFormatting>
  <conditionalFormatting sqref="AB3:AC5">
    <cfRule type="cellIs" dxfId="24" priority="1535" operator="equal">
      <formula>"G-D"</formula>
    </cfRule>
    <cfRule type="cellIs" dxfId="23" priority="1537" operator="equal">
      <formula>"S2"</formula>
    </cfRule>
  </conditionalFormatting>
  <conditionalFormatting sqref="AB7:AF7">
    <cfRule type="cellIs" dxfId="22" priority="82522" operator="equal">
      <formula>"S2"</formula>
    </cfRule>
    <cfRule type="cellIs" dxfId="21" priority="111839" operator="equal">
      <formula>"G"</formula>
    </cfRule>
    <cfRule type="cellIs" dxfId="20" priority="148221" operator="equal">
      <formula>"G-D"</formula>
    </cfRule>
  </conditionalFormatting>
  <conditionalFormatting sqref="AB12:AJ12 A13:AK16">
    <cfRule type="cellIs" dxfId="19" priority="59925" operator="equal">
      <formula>"G"</formula>
    </cfRule>
    <cfRule type="cellIs" dxfId="18" priority="87763" operator="equal">
      <formula>"S2"</formula>
    </cfRule>
    <cfRule type="cellIs" dxfId="17" priority="147366" operator="equal">
      <formula>"G-D"</formula>
    </cfRule>
  </conditionalFormatting>
  <conditionalFormatting sqref="AC3">
    <cfRule type="cellIs" dxfId="16" priority="348" operator="equal">
      <formula>"G-D"</formula>
    </cfRule>
    <cfRule type="cellIs" dxfId="15" priority="347" operator="equal">
      <formula>"G"</formula>
    </cfRule>
  </conditionalFormatting>
  <conditionalFormatting sqref="AD6:AF6">
    <cfRule type="cellIs" dxfId="14" priority="1397" operator="equal">
      <formula>"S2"</formula>
    </cfRule>
  </conditionalFormatting>
  <conditionalFormatting sqref="AE5">
    <cfRule type="cellIs" dxfId="13" priority="1246" operator="equal">
      <formula>"S2"</formula>
    </cfRule>
  </conditionalFormatting>
  <conditionalFormatting sqref="AE3:AF3">
    <cfRule type="cellIs" dxfId="12" priority="567" operator="equal">
      <formula>"S2"</formula>
    </cfRule>
    <cfRule type="cellIs" dxfId="11" priority="570" operator="equal">
      <formula>"G"</formula>
    </cfRule>
    <cfRule type="cellIs" dxfId="10" priority="568" operator="equal">
      <formula>"G-D"</formula>
    </cfRule>
  </conditionalFormatting>
  <conditionalFormatting sqref="AE5:AF5">
    <cfRule type="cellIs" dxfId="9" priority="560" operator="equal">
      <formula>"G-D"</formula>
    </cfRule>
    <cfRule type="cellIs" dxfId="8" priority="559" operator="equal">
      <formula>"G"</formula>
    </cfRule>
  </conditionalFormatting>
  <conditionalFormatting sqref="AG1:AJ11 A7:J12">
    <cfRule type="cellIs" dxfId="7" priority="152619" operator="equal">
      <formula>"G-D"</formula>
    </cfRule>
    <cfRule type="cellIs" dxfId="6" priority="152620" operator="equal">
      <formula>"S2"</formula>
    </cfRule>
  </conditionalFormatting>
  <conditionalFormatting sqref="AJ5">
    <cfRule type="cellIs" dxfId="5" priority="146821" operator="equal">
      <formula>"S2"</formula>
    </cfRule>
    <cfRule type="cellIs" dxfId="4" priority="146819" operator="equal">
      <formula>"G"</formula>
    </cfRule>
    <cfRule type="cellIs" dxfId="3" priority="146820" operator="equal">
      <formula>"G-D"</formula>
    </cfRule>
  </conditionalFormatting>
  <conditionalFormatting sqref="AK7:AK12">
    <cfRule type="cellIs" dxfId="2" priority="163924" operator="equal">
      <formula>"S2"</formula>
    </cfRule>
    <cfRule type="cellIs" dxfId="1" priority="163922" operator="equal">
      <formula>"G"</formula>
    </cfRule>
    <cfRule type="cellIs" dxfId="0" priority="163923" operator="equal">
      <formula>"G-D"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60bd8c-eb49-4655-b97d-79ecf2c3ed5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395EEE168DB34BA9E9F6B53D1567DE" ma:contentTypeVersion="17" ma:contentTypeDescription="Create a new document." ma:contentTypeScope="" ma:versionID="0d988ba9e190e0b93fa6c7600a6169d5">
  <xsd:schema xmlns:xsd="http://www.w3.org/2001/XMLSchema" xmlns:xs="http://www.w3.org/2001/XMLSchema" xmlns:p="http://schemas.microsoft.com/office/2006/metadata/properties" xmlns:ns3="0966cf52-804c-4e51-bde7-3e422c48ca1c" xmlns:ns4="d060bd8c-eb49-4655-b97d-79ecf2c3ed5b" targetNamespace="http://schemas.microsoft.com/office/2006/metadata/properties" ma:root="true" ma:fieldsID="9455e4afda5a2cccc5ce144c5776469c" ns3:_="" ns4:_="">
    <xsd:import namespace="0966cf52-804c-4e51-bde7-3e422c48ca1c"/>
    <xsd:import namespace="d060bd8c-eb49-4655-b97d-79ecf2c3ed5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66cf52-804c-4e51-bde7-3e422c48ca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0bd8c-eb49-4655-b97d-79ecf2c3e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437AE4-24F9-478A-97B3-5E970A8436C2}">
  <ds:schemaRefs>
    <ds:schemaRef ds:uri="http://purl.org/dc/elements/1.1/"/>
    <ds:schemaRef ds:uri="0966cf52-804c-4e51-bde7-3e422c48ca1c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d060bd8c-eb49-4655-b97d-79ecf2c3ed5b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73257A1-C13D-4ABA-8303-C2422FB03A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66cf52-804c-4e51-bde7-3e422c48ca1c"/>
    <ds:schemaRef ds:uri="d060bd8c-eb49-4655-b97d-79ecf2c3e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D43C5E-17FD-4F14-92C7-3D9DDB209E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Surya Prakash Godavarthi</dc:creator>
  <cp:keywords/>
  <dc:description/>
  <cp:lastModifiedBy>Samina Husain</cp:lastModifiedBy>
  <cp:revision/>
  <dcterms:created xsi:type="dcterms:W3CDTF">2024-01-02T07:07:03Z</dcterms:created>
  <dcterms:modified xsi:type="dcterms:W3CDTF">2024-07-08T06:49:46Z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0x01010072395EEE168DB34BA9E9F6B53D1567DE</vt:lpwstr>
  </property>
</Properties>
</file>