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app.xml" ContentType="application/vnd.openxmlformats-officedocument.extended-properties+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125" windowWidth="28830" windowHeight="6195"/>
  </bookViews>
  <sheets>
    <sheet name="Treasury &amp; Cash Management" sheetId="6" r:id="rId1"/>
    <sheet name="KEY" sheetId="8" r:id="rId2"/>
    <sheet name="Finance Controls Current" sheetId="7" r:id="rId3"/>
    <sheet name="Risk Register Controls (NEW)" sheetId="4" r:id="rId4"/>
  </sheets>
  <definedNames>
    <definedName name="_xlnm._FilterDatabase" localSheetId="2" hidden="1">'Finance Controls Current'!$A$1:$J$131</definedName>
    <definedName name="_xlnm._FilterDatabase" localSheetId="0" hidden="1">'Treasury &amp; Cash Management'!$A$5:$AB$41</definedName>
    <definedName name="_xlnm.Print_Area" localSheetId="0">'Treasury &amp; Cash Management'!$A$1:$W$41</definedName>
    <definedName name="_xlnm.Print_Titles" localSheetId="0">'Treasury &amp; Cash Management'!$1:$5</definedName>
  </definedNames>
  <calcPr calcId="145621"/>
</workbook>
</file>

<file path=xl/calcChain.xml><?xml version="1.0" encoding="utf-8"?>
<calcChain xmlns="http://schemas.openxmlformats.org/spreadsheetml/2006/main">
  <c r="E6" i="6" l="1"/>
  <c r="L29" i="6" l="1"/>
  <c r="N29" i="6"/>
  <c r="Q29" i="6"/>
  <c r="R29" i="6"/>
  <c r="S29" i="6"/>
</calcChain>
</file>

<file path=xl/sharedStrings.xml><?xml version="1.0" encoding="utf-8"?>
<sst xmlns="http://schemas.openxmlformats.org/spreadsheetml/2006/main" count="1937" uniqueCount="564">
  <si>
    <t>Comment</t>
  </si>
  <si>
    <t>Core cycle</t>
  </si>
  <si>
    <t>Ref</t>
  </si>
  <si>
    <t>POAP</t>
  </si>
  <si>
    <t>WCGW</t>
  </si>
  <si>
    <t>Primary Control (As is)</t>
  </si>
  <si>
    <t>Risk Register Control</t>
  </si>
  <si>
    <t>Suggested Control (To be)</t>
  </si>
  <si>
    <t>Detective/ Preventative</t>
  </si>
  <si>
    <t>Key Control</t>
  </si>
  <si>
    <t xml:space="preserve">Primary Control   </t>
  </si>
  <si>
    <t>Owner</t>
  </si>
  <si>
    <t>Core Cycle Control Objective</t>
  </si>
  <si>
    <t>Risk Category</t>
  </si>
  <si>
    <t>Risk Event</t>
  </si>
  <si>
    <t>Legal Entity</t>
  </si>
  <si>
    <t>Control Index</t>
  </si>
  <si>
    <t>Control Step</t>
  </si>
  <si>
    <t>Control Detail</t>
  </si>
  <si>
    <t>Control Category</t>
  </si>
  <si>
    <t>Control Reporter</t>
  </si>
  <si>
    <t>Review Frequency</t>
  </si>
  <si>
    <t>Minimum Standard Control Name</t>
  </si>
  <si>
    <t>RAG Description</t>
  </si>
  <si>
    <t>Control Owner</t>
  </si>
  <si>
    <t>Remain/Amend/Delete</t>
  </si>
  <si>
    <t>Action</t>
  </si>
  <si>
    <t>N</t>
  </si>
  <si>
    <t>Kathryn Price</t>
  </si>
  <si>
    <t>Manual</t>
  </si>
  <si>
    <t>Preventative</t>
  </si>
  <si>
    <t>Payments</t>
  </si>
  <si>
    <t>Manual manipulation of data; file generation (SU11B) is stored on application server \\UKPRAP071\DATA EXPORT\BACS which poles every 15 minutes.  Can be altered during those 15 minutes.</t>
  </si>
  <si>
    <t>Courtney Maratta</t>
  </si>
  <si>
    <t>Receipts</t>
  </si>
  <si>
    <t>Ensure all cash received in the bank is appropriately processed</t>
  </si>
  <si>
    <t>Cash is given to Beazley and never banked/ misappropriation of assets</t>
  </si>
  <si>
    <t>Employee BACS payment run reconciled to Concur report</t>
  </si>
  <si>
    <t>Automated Supplier BACS payments reconciled to MD5 file</t>
  </si>
  <si>
    <t>1. Majority of UK based expenses through workflow.  GBP invoices should be paid by BACs payment.
2. Non GBP expenses paid by manual payment. Segregation of duties as preparer sets up the payment and 2 payment approvers authorise the payment, checking the amount, payee bank details and it has been approved</t>
  </si>
  <si>
    <t>Balance Sheet Dashboard</t>
  </si>
  <si>
    <t xml:space="preserve">Detective  </t>
  </si>
  <si>
    <t>Monthly bank reconciliations</t>
  </si>
  <si>
    <t>Every bank account is reconciled monthly.  If cash has been received and not posted will show up as a reconciling item.  The AP team will investigate to match to a credit note or invoice we have raised. If required will contact the sender.  Either set up an internal transfer to move to the correct account or send the payment back with the correct banking instructions</t>
  </si>
  <si>
    <t>Ensure all cash/cheques received at Beazley is appropriately banked and posted</t>
  </si>
  <si>
    <t>Note an employee could enter a transaction type "EX".  Key Control is reconciliation back to Concur.
It is possible to make a transaction type which only comes from Concur, will require reconfiguration of Agresso
Perform an annual review to see what users have posted to EX transaction types - should only be AP employees.</t>
  </si>
  <si>
    <t>Y</t>
  </si>
  <si>
    <t xml:space="preserve">Manual  </t>
  </si>
  <si>
    <t>Detective</t>
  </si>
  <si>
    <t>Area</t>
  </si>
  <si>
    <t>Sub area</t>
  </si>
  <si>
    <t>Finance Reporting</t>
  </si>
  <si>
    <t xml:space="preserve"> BICI</t>
  </si>
  <si>
    <t>Actuarial Review Meeting to discuss claims activity and IBNR-C2398</t>
  </si>
  <si>
    <t>Each quarter Finance provides premium and loss data (paid and case reserves) to the actuaries for them to develop IBNR indications.  The actuaries then present their indications to Finance/management for review and discussion.  Where there are differences between the actuarial indications and management's estimate of reserves, these differences are noted in the quarterly actuarial memo.  IBNR booked is reconciled to the actuarial summary.</t>
  </si>
  <si>
    <t>Process Monitoring</t>
  </si>
  <si>
    <t>Chris Jones</t>
  </si>
  <si>
    <t>Ellen Lombard</t>
  </si>
  <si>
    <t>Quarterly</t>
  </si>
  <si>
    <t>Claims</t>
  </si>
  <si>
    <t>Reconciliation of monthly claim payments to bordereau-C2396</t>
  </si>
  <si>
    <t>For the preparation of the BICI accident year loss triangles a 3 way reconciliation is performed of loss payments between Agresso, the claim bordereau reports and the losses paid in the Triangles.  Any discrepancies are investigated and resolved by the AP/Claim Team.  The reconciliations are reviewed by the US Controller.</t>
  </si>
  <si>
    <t>Reconciliation performed of case loss reserves between bordereau and Agresso-C2397</t>
  </si>
  <si>
    <t>Case loss reserves are booked based upon data received from source claims systems/TPA's/Spreadsheets.  Once the reserves are booked they are reconciled back to source for completeness and accuracy.  This review is performed at a team level.  Any discrepancies are investigated and resolved by the AP/Claim Team.  The review is performed by the US Controller</t>
  </si>
  <si>
    <t>Monthly</t>
  </si>
  <si>
    <t>Finance Management information</t>
  </si>
  <si>
    <t xml:space="preserve"> BFL, BICI</t>
  </si>
  <si>
    <t>Trigger process-C2427</t>
  </si>
  <si>
    <t>In the past month the trigger process has been done and the scheduled detail in movement has been signed off by the MI reporting manager.  Any issues arising have been escalated to the global MI manager.</t>
  </si>
  <si>
    <t>Caroline Element</t>
  </si>
  <si>
    <t>Edwin Morgan</t>
  </si>
  <si>
    <t>Expenses</t>
  </si>
  <si>
    <t>Half year accruals-C2426</t>
  </si>
  <si>
    <t xml:space="preserve">In the last month, for the half year close, the expenses team have accrued all material invoices that are in workflow and that have not yet been expensed in the P&amp;L. </t>
  </si>
  <si>
    <t>Semi-annually</t>
  </si>
  <si>
    <t xml:space="preserve"> BFL</t>
  </si>
  <si>
    <t>Expense tracking - reporting the management accounts at divisional level to Executive Committee-C2375</t>
  </si>
  <si>
    <t>In the last month the expenses reporting (including actuals, budgets and forecasts) has been presented to the executive committee for review.  Where issues/risks have been identified appropriate actions are taking place to resolve.</t>
  </si>
  <si>
    <t>Risk Identification</t>
  </si>
  <si>
    <t>Finance Operations</t>
  </si>
  <si>
    <t xml:space="preserve"> BFL, Beazley Re</t>
  </si>
  <si>
    <t>Approved supplier list-C2367</t>
  </si>
  <si>
    <t>In the last quarter the approved supplier list has been reviewed and amendments have been made where necessary.  Any issues identified are being tracked to resolution.</t>
  </si>
  <si>
    <t>David Fisher</t>
  </si>
  <si>
    <t>Expenses process documentation -C2376</t>
  </si>
  <si>
    <t>In the last month the key expenses processes have been reviewed and approved.  The documentation is communicated to the expense team.</t>
  </si>
  <si>
    <t>Documentation</t>
  </si>
  <si>
    <t>Annually</t>
  </si>
  <si>
    <t>Direct cost report-C2425</t>
  </si>
  <si>
    <t>In the past month the direct cost report has been produced as per the timetable and distributed to the relevant business areas.  Any variances have been explained.  Following distribution feedback has been sought from the business.  Actions arising are noted and tracked to resolution.</t>
  </si>
  <si>
    <t xml:space="preserve"> Beazley Re, BICI, BFL</t>
  </si>
  <si>
    <t>Accounts payable Global Expense Policy-C2371</t>
  </si>
  <si>
    <t xml:space="preserve">In the last year the Global Expense Policy has been reviewed and updated where necessary.  The documentation has been communicated to all staff via BIC. </t>
  </si>
  <si>
    <t>Financial close checklist - statutory-C2312</t>
  </si>
  <si>
    <t>In the last year, prior to the  year end results, the Corporate reporting manager has prepared the statutory financial statement for review by HGOF.  The financial statement is subject to  board approval.  Where issues have arisen action plans are put in place to remedy and tracked to resolution.</t>
  </si>
  <si>
    <t>John Dunne</t>
  </si>
  <si>
    <t>Group Reporting</t>
  </si>
  <si>
    <t xml:space="preserve"> Beazley Re</t>
  </si>
  <si>
    <t>Financial close checklist-C2450</t>
  </si>
  <si>
    <t>In the last year, prior to the  year end results, the head of finance for beazley Re. has prepared the statutory financial statements for review by Beazley Re general manager/regulatory reporting manager.  The financial statements are subject to  board approval.  Where issues have arisen action plans are put in place to remedy and tracked to resolution.</t>
  </si>
  <si>
    <t>Sadbh Collins</t>
  </si>
  <si>
    <t>Daragh Brennan</t>
  </si>
  <si>
    <t>Regulatory Reporting</t>
  </si>
  <si>
    <t>Financial Close Checklist - US Statutory-C2403</t>
  </si>
  <si>
    <t>Prior to the release of any statutory financial statements, a financial close checklist has been completed and reviewed by the US Head of Finance.  The financial close checklist ensures the following:  1) The financial statements have been reconciled to Agresso;  2) Review of the financial statements and disclosures by the US Controller and the US Head of Finance for accuracy and appropriateness;  3) Summary document is sent to the Board for review and feedback;  4) Mathematical accuracy and internal consistency is checked within the report;  5) All outstanding review points are addressed and resolved prior to submission.</t>
  </si>
  <si>
    <t>Financial close preparation and review - syndicate-C2330</t>
  </si>
  <si>
    <t>In the last year, prior to the release of year end results, the technical reporting controller has prepared the financial statement for review by GHOF as well as the FD.   Where issues have arisen action plans are put in place to remedy and tracked to resolution.  Copies and mark-ups of analytical review from committees are kept and filed for evidence.</t>
  </si>
  <si>
    <t xml:space="preserve"> Beazley plc</t>
  </si>
  <si>
    <t>Financial close preparation and review-C2311</t>
  </si>
  <si>
    <t>In the last six months, prior to the release of half year and year end results, the Corporate reporting manager has prepared the financial statement for review by GHOF as well as the FD.  The financial statement is subject to audit committee and board approval.  Where issues have arisen action plans are put in place to remedy and tracked to resolution.</t>
  </si>
  <si>
    <t xml:space="preserve"> BUSA, BICI</t>
  </si>
  <si>
    <t>Papers are prepared on new accounting disclosures being adopted-C2400</t>
  </si>
  <si>
    <t>Prior to the issuance of the half year or annual results, technical papers are prepared and circulated on adoption of new or amended accounting policies or significant or unusual transactions (e.g. the acquisition of a subsidiary/business unit).  Memos are reviewed and approved by the GFC and GFD.</t>
  </si>
  <si>
    <t>Impairment test performed annually -C2405</t>
  </si>
  <si>
    <t>A memo is prepared by the US Controller which documents the impairment tests performed and any decisions made by management.  The memo is reviewed by the US Head of Finance.</t>
  </si>
  <si>
    <t xml:space="preserve"> BICI, BUSA</t>
  </si>
  <si>
    <t>A quarterly timetable of all finance deliverables and tasks is clearly documented and communicated.-C2401</t>
  </si>
  <si>
    <t>Timetable prepared of detailed finance deliverables including external reporting and steps involved to arrive at consolidated TB.  Timetable is communicated and monitored throughout the quarterly process.  Items not delivered in line with the established timetable are investigated and discussed during the periodic staff meetings where the US Head of Finance is present.  Any items causing delays in reporting to the UK will be communicated via e-mail.</t>
  </si>
  <si>
    <t xml:space="preserve"> BUSA</t>
  </si>
  <si>
    <t>Balance sheet reconciliations process-C2454</t>
  </si>
  <si>
    <t>In the last quarter the balance sheet reconciliation process has taken place.  Any issues arising have been escalated to the HOGF and where appropriate actions are put in place to resolve and are being tracked to resolution.</t>
  </si>
  <si>
    <t xml:space="preserve"> BFL, Beazley plc, Beazley Re</t>
  </si>
  <si>
    <t>Analytical review is performed on fx profit-loss on a quarterly basis and reviewed by the head of treasury-C2313</t>
  </si>
  <si>
    <t>In the last quarter, an analytical review has been performed by the corporate reporting team and reviewed by the corporate finance manager. Where issues arose these were escalated to the group head of finance.</t>
  </si>
  <si>
    <t>Finance deliverables quarterly timetable-C2309</t>
  </si>
  <si>
    <t>In the last month the group reporting manager has reviewed the quarterly timetable deliverables.  Where necessary the timetable has been updated and communicated to the finance team.</t>
  </si>
  <si>
    <t>Financial Control Guidance document-C2399</t>
  </si>
  <si>
    <t>Financial Control Guidance document in place which is:  1) Documented and approved by the US Head of Finance; 2) Communicated within the US Finance Department and outside the department as appropriate.  The approved document is uploaded to BIC on the Finance page with link emailed to the US Finance Department.  3)Annually, or more frequently as appropriate, reviewed to ensure it appropriately articulates financial controls and maps to key risks.</t>
  </si>
  <si>
    <t>Cash and investments reconciliations process-C2453</t>
  </si>
  <si>
    <t>In the last month the cash and investment reconciliation process has taken place.  Any issues arising have been escalated to the HOGF and where appropriate actions are put in place to resolve and are being tracked to resolution.</t>
  </si>
  <si>
    <t>Finance manual-C2308</t>
  </si>
  <si>
    <t>In the last year the financial reporting and policy documents have been reviewed and updated where necessary.  These have been communicated via BIC and a link to that page emailed to the relevant finance team members.</t>
  </si>
  <si>
    <t>Balance sheet reconciliations process-C2452</t>
  </si>
  <si>
    <t>Schedule of consolidation and intercompany adjustments-C2310</t>
  </si>
  <si>
    <t>In the last quarter a schedule of consolidation and intercompany adjustments was prepared by the financial accountant.  Where issues have arisen these have been escalated to the corporate reporting manager.</t>
  </si>
  <si>
    <t>Stuart Johnson</t>
  </si>
  <si>
    <t>Analytical review against prior year comparable period actuals-budget is carried out at entity level and P&amp;L line and department with further investigation -C2402</t>
  </si>
  <si>
    <t>Final Income Statement analytic performed comparing actual results against budget and prior year comparable period actuals on a line by line basis. Variances in excess of 5% or $1m are investigated with rationale documented.  The analytic is reviewed and approved by the US Head of Finance prior to issuance of the half year or annual results.</t>
  </si>
  <si>
    <t>Income statement analysis-C2414</t>
  </si>
  <si>
    <t>In the last six months an income statement segmental analysis is prepared by the group reporting manager and reviewed as part of the iterative analytical review process.  Where issues/ risks are identified actions are put in place to remedy and tracked to resolution.</t>
  </si>
  <si>
    <t xml:space="preserve"> Beazley plc, Beazley Re, BFL</t>
  </si>
  <si>
    <t>Balance sheet reconciliations dashboards-C2429</t>
  </si>
  <si>
    <t>In the last quarter the balance sheet reconciliation dashboards have been completed. Any issues arising have been escalated to the HOGF and where appropriate actions are put in place to resolve and are being tracked to resolution.</t>
  </si>
  <si>
    <t>Income statement review-C2326</t>
  </si>
  <si>
    <t>In the last year, prior to the release of year end results, the financial controller for Beazley Re. has prepared the financial statement for review by GHOF as well as the FD.   Where issues have arisen action plans are put in place to remedy and tracked to resolution.</t>
  </si>
  <si>
    <t>Ed McGivney</t>
  </si>
  <si>
    <t xml:space="preserve"> Beazley plc, BICI, BFL</t>
  </si>
  <si>
    <t>Budget - (GAAP basis)  - Review by appropriate management-C2362</t>
  </si>
  <si>
    <t>In the last year, the Budget was prepared by the MI team.  Where issues have arisen these have been escalated to the GHOF.</t>
  </si>
  <si>
    <t>Alex Craft</t>
  </si>
  <si>
    <t>Internal Reporting</t>
  </si>
  <si>
    <t xml:space="preserve"> Beazley plc, BFL, BICI</t>
  </si>
  <si>
    <t>Triple - Review of Triple by appropriate management-C2357</t>
  </si>
  <si>
    <t>In the last year, the Triple was prepared by the MI team.  Where issues have arisen these have been escalated to the GHOF.</t>
  </si>
  <si>
    <t>Steve Rayment</t>
  </si>
  <si>
    <t>Business plan - expense plan review by management and approval-C2378</t>
  </si>
  <si>
    <t>In the last month the annual expense planning inputs, calculations and outputs have been scrutinised, reviewed and challenged by the planning reps, the finance leadership team and the executive committee members.  Where issues/risks have been identified appropriate actions are taking place to resolve.</t>
  </si>
  <si>
    <t>Flash report - Review of monthly Flash report by appropriate management-C2349</t>
  </si>
  <si>
    <t>In the last month, the Flash report was prepared by the MI team.  Any issues arising were escalated to the underwriting committee.</t>
  </si>
  <si>
    <t>Review of monthly direct costs by department-C2382</t>
  </si>
  <si>
    <t>Monthly review of direct spending by department.  Variations over a certain value or percentage of the balance if deemed material by the reviewer are investigated and noted if not resolved.</t>
  </si>
  <si>
    <t>Management Information timetable-C2347</t>
  </si>
  <si>
    <t>In the last year, the MI timetable has been reviewed and updated where appropriate.  Any changes have been communicated to the MI team.</t>
  </si>
  <si>
    <t>MI report processes and the detailed control check sheets documented-C2346</t>
  </si>
  <si>
    <t>In the last year, the MI report processes have been reviewed and updated where appropriate.  Any changes have been communicated to the MI team.</t>
  </si>
  <si>
    <t>Forecast - (GAAP basis)  - Review by appropriate management-C2359</t>
  </si>
  <si>
    <t>In the last 6 months, the Forecast was prepared by the MI team.  Where issues have arisen these have been escalated to the GHOF.</t>
  </si>
  <si>
    <t>Long Term Plan in place-C2364</t>
  </si>
  <si>
    <t>In the last year, the Long Term Plan has been reviewed, updated when necessary, and communicated to the relevant party.  In the last quarter, if there have been any requested changes, they have been made and communicated to relevant party.</t>
  </si>
  <si>
    <t>Premium is booked via the use of standardized upload sheets from source to Agresso (BICI)-C2392</t>
  </si>
  <si>
    <t>Premium is uploaded to Agresso via the use of standardized upload sheets.  Once premium has been uploaded, it is reconciled back to the source information received to ensure that all premium has been booked.  This review is completed by the AR Manager.</t>
  </si>
  <si>
    <t>Premium</t>
  </si>
  <si>
    <t>Premium is booked via the use of standardized upload sheets from source to Agresso (BUSA)-C2392</t>
  </si>
  <si>
    <t>Reinsurance buying protocol includes notification to all Beazley companies of their participation on reinsurance contracts-C2406</t>
  </si>
  <si>
    <t>A reinsurance summary is prepared by year to show all participations on reinsurance contracts for BICI/BUSA business. The summary is reviewed and approved by the US Head of Finance. This summary is then used to ensure that reinsurance is calculated and booked appropriately for each team.</t>
  </si>
  <si>
    <t>Reinsurance</t>
  </si>
  <si>
    <t>Reinsurance recoveries are calculated accurately and collected according to contract terms-C2408</t>
  </si>
  <si>
    <t>Reinsurance recoveries are included with the quarterly contract settlements.  A review of the outstanding recoverables is performed to ensure that all are current and collectible.  The review is signed off by the US Controller.</t>
  </si>
  <si>
    <t>Monthly checklist completed for UK finance review of service company reporting-C2305</t>
  </si>
  <si>
    <t>The monthly service company financials review checklist has been completed by the assistant service company accountant and reviewed and approved by the service company accountant.  The monthly review checklist has included the required criteria as set forth in the annually approved checklist at a minimum.  The checklist has been completed and reviewed within the Risk and Control sign off timelines as documented in the procedures.  Issues have been escalated to the service company operations group.</t>
  </si>
  <si>
    <t>Niall Lillis</t>
  </si>
  <si>
    <t>Service Company</t>
  </si>
  <si>
    <t>Annual review and approval of service company deliverables listing.-C2304</t>
  </si>
  <si>
    <t>On an annual basis the Head of finance operations and systems development will review and approve the service company required deliverables listing and corresponding review checklist to ensure that each location is appropriately reflected in the listing and accurately reflects the deliverables to be provided by the service company to the UK finance team, including the required frequency.  Any issues are escalated to the service company operations group.</t>
  </si>
  <si>
    <t>Annual review of SII reporting plan-C2322</t>
  </si>
  <si>
    <t>In the past 3 months, the annual SII reporting plan has been reviewed and signed off by the Group Head of Finance. The plan covers all SII reporting for the year, peer review  and sign off dates, and the delegated sign-off authorities.</t>
  </si>
  <si>
    <t>Ben Quayle</t>
  </si>
  <si>
    <t>Solvency II Reporting</t>
  </si>
  <si>
    <t>Monitoring SII reporting plan-C2318</t>
  </si>
  <si>
    <t>In the past month, the SII reporting plan has been reviewed and compared against actual progress made and upcoming activity. No submission deadlines have been missed in the past quarter. Where there has been or are expected to be deviations from the plan, these have been raised with the Group Head of Finance and the plan amended accordingly to maintain expectations of accuracy and timeliness of submissions. The following are complete for all submissions in the quarter:● the quarterly reports have been reviewed by the Regulatory Review Committees● the reports have been reviewed by the Head of Global Finance and the Finance Director● the various elements of the reports have been peer reviewed ● Key templates numbers have been reconciled to Financial accounting and/or other solvency II reports  ● Key items have been reconciled within the returnEvidence of review and approval is stored in a central location and can be reconciled back to the submissions and dates listed on the plan.</t>
  </si>
  <si>
    <t>Syndicate analytical review-C2337</t>
  </si>
  <si>
    <t>In the last quarter a syndicate analytical review of results has been performed by the technical reporting controller.  Where issues have arisen these were escalated to the GHOF.</t>
  </si>
  <si>
    <t>Syndicate accounting</t>
  </si>
  <si>
    <t>Federal and State Income Tax Estimates and Returns are prepared by KPMG-C2412</t>
  </si>
  <si>
    <t>Tax estimates and returns prepared by KPMG are reconciled to the financials and reviewed by the Controller and US Head of Finance prior to submission.</t>
  </si>
  <si>
    <t>Tax</t>
  </si>
  <si>
    <t>Transfer Pricing Documentation-C2336</t>
  </si>
  <si>
    <t>In the last year the transfer pricing documentation has been reviewed and updated where necessary. This has been approved by the Beazley Re board.</t>
  </si>
  <si>
    <t xml:space="preserve"> BICI, Beazley Re, Beazley plc, BFL</t>
  </si>
  <si>
    <t>Transfer Pricing Policy-C2335</t>
  </si>
  <si>
    <t>In the last year, the transfer pricing documentation for commissions on service company premiums and expense recharges has been reviewed and updated where necessary.  The policy has been reviewed by the Head of Global Finance and a summary presented to the BFL Board.</t>
  </si>
  <si>
    <t>Gregor Szpin</t>
  </si>
  <si>
    <t>Timely and accurate preparation and submission of Irish CT returns-C2329</t>
  </si>
  <si>
    <t>In the last month, the annual Corporation tax return due for the prior year has been prepared by the group reporting manager and submitted to the Irish Revenue Commissioners. Where issues have arisen these are escalated to the GHOF.</t>
  </si>
  <si>
    <t>Timely and accurate preparation and submission of Irish VAT returns-C2327</t>
  </si>
  <si>
    <t xml:space="preserve">In the last month, any Irish VAT returns that were due in that month have been prepared by the Group Tax Manager, reviewed by regulatory reporting manager and general manager and then submitted by the deadline. Elements of the process can be evidenced.  Where issues have arisen these have been escalated to the global head of finance. In months with no required submission, the sign-off should reflect the last month where a submission was made. </t>
  </si>
  <si>
    <t xml:space="preserve"> BFL, Beazley plc</t>
  </si>
  <si>
    <t>Timely and accurate preparation and submission of UK VAT returns-C2334</t>
  </si>
  <si>
    <t>In the last quarter, any UK VAT returns that were due in that quarter have been prepared by the Group Tax Manager, reviewed by the corporate reporting manager and regulatory reporting manager and then submitted by the deadline. Elements of the process can be evidenced. Where issues have arisen these have been escalated to the global head of finance.</t>
  </si>
  <si>
    <t>Timely and accurate preparation and submission of UK CT returns-C2332</t>
  </si>
  <si>
    <t>In the last month all Corporation tax and Lloyds syndicate tax returns due for the period have been prepared by the group reporting manager.  Where issues have arisen these are escalated to the GHOF.</t>
  </si>
  <si>
    <t xml:space="preserve"> Beazley Re, Beazley plc, BFL, BICI</t>
  </si>
  <si>
    <t>Quarterly review of bank and investment account listing (BICI)-C2387</t>
  </si>
  <si>
    <t>A complete list of bank accounts and investment accounts is maintained and updated on a quarterly basis and review by the US Controller.  Key bank accounts are clearly defined and highlighted.   Mandates are reviewed in line with this listing.  New accounts are added to the listing and closed accounts are deleted from the listing as appropriate.</t>
  </si>
  <si>
    <t>Treasury</t>
  </si>
  <si>
    <t>Quarterly review of bank and investment account listing (BUSA)-C2387</t>
  </si>
  <si>
    <t>Cash and investments reconciliations process-C2451</t>
  </si>
  <si>
    <t>Monitoring service levels received from Beazley Management Limited per SLA - MI function-C4415</t>
  </si>
  <si>
    <t>In the past quarter, the service provided by BML MI function has been in accordance with the BML/Beazley Re service level agreement, and any issues have been appropriately escalated and resolved, or there is a timetable in place for a timely resolution, and progress against this timetable is in line with the plan</t>
  </si>
  <si>
    <t>Asset operational risk</t>
  </si>
  <si>
    <t xml:space="preserve"> Beazley plc, BFL, BICI, Beazley Re</t>
  </si>
  <si>
    <t>Custodian reconciliations - C2204</t>
  </si>
  <si>
    <t xml:space="preserve">In the past month, a review of reconciliations prepared by Globe Op has been conducted. A copy of the reconciliation exists and can be tied back to supporting documentation. </t>
  </si>
  <si>
    <t>Hussein Affi</t>
  </si>
  <si>
    <t>Investment</t>
  </si>
  <si>
    <t>Finance</t>
  </si>
  <si>
    <t>Risk to earnings (interest rate, exchange rate, default)</t>
  </si>
  <si>
    <t>Internal monitoring of all trading activities-C0527</t>
  </si>
  <si>
    <t>In the past month, internal monitoring of all trading activities is conducted (limit monitoring, suspicious transaction monitoring, new security set ups, trade allocation, trading errors, derivative positions, best execution, out of hours/office dealing and telephone call monitoring) and a checklist is completed to ensure it is in line with relevant regulatory and internal requirements  All issues identified are escalated to the Chief Investment officer, as evidenced in email correspondence. Issues are monitored and resolved. The spreadsheet showing results of the limit monitoring is saved each day. All other monitoring conducted is saved down monthly.</t>
  </si>
  <si>
    <t>Rob Anarfi</t>
  </si>
  <si>
    <t>William Izzard</t>
  </si>
  <si>
    <t>Compliance</t>
  </si>
  <si>
    <t xml:space="preserve"> Beazley plc, Beazley Re, BFL, BICI</t>
  </si>
  <si>
    <t>Setting the Investment Strategy - C4322</t>
  </si>
  <si>
    <t>In the past 12 months, the plc board has reviewed and approved the investment strategy which includes the matched portfolio strategy, complex investments, and risk budget. This can be checked against the agenda and minutes of the board meeting. The approved strategy has been documented and then communicated to the Investment Committee.</t>
  </si>
  <si>
    <t>Philip Howard</t>
  </si>
  <si>
    <t>Stuart Simpson</t>
  </si>
  <si>
    <t>Strategy</t>
  </si>
  <si>
    <t>Market outlier</t>
  </si>
  <si>
    <t xml:space="preserve"> BFL, BICI, Beazley plc</t>
  </si>
  <si>
    <t>Monitoring of peer performance-C0526</t>
  </si>
  <si>
    <t xml:space="preserve">In the last quarter, an analysis of investment performance against a comparative peer group has been conducted and M.I. has been reported to the Investment Committee, as evidenced in the committee papers and minutes. January sign off for Q3 investment performance results, April sign off for Q4, July sign off for Q1 and October sign off for Q2. </t>
  </si>
  <si>
    <t>Mismatch risk</t>
  </si>
  <si>
    <t>Beazley Re Board reviews currency and duration mismatches.-C4411</t>
  </si>
  <si>
    <t>In the past quarter, the Group CFO has presented the Falcon investment pack to the Beazley Re Board to confirm the currency and duration mismatches are within tolerance.</t>
  </si>
  <si>
    <t>Performance</t>
  </si>
  <si>
    <t>Complex investments</t>
  </si>
  <si>
    <t>Review of valuation policy-C4320</t>
  </si>
  <si>
    <t xml:space="preserve">In the past 12 months, the valuation policy has been summarised and submitted to the Investment Committee for review, as evidenced in the committee papers and minutes. </t>
  </si>
  <si>
    <t>Beazley Re board analyses investment portfolio performance.-C4409</t>
  </si>
  <si>
    <t>In the past quarter the investment pack has been reviewed by the Beazley Re board to analyse the performance of the investment portfolio.</t>
  </si>
  <si>
    <t>Investment strategy is confirmed-C0517</t>
  </si>
  <si>
    <t>The investment strategy applying to syndicates, its own Funds at Lloyd's and surplus capital has been kept under review by the Beazley plc board during the year and this has cascaded down to the Beazley Re Board for independent review.</t>
  </si>
  <si>
    <t>Martin Bride</t>
  </si>
  <si>
    <t>Monitoring of risk budget - C4321</t>
  </si>
  <si>
    <t>In the past month, the risk dashboard has been updated and reported to the Investment Committee. The dashboard includes measures of risk that can be compared to the risk budget and identifies when risk budget has been exceeded.</t>
  </si>
  <si>
    <t>Simon Armand-Smith</t>
  </si>
  <si>
    <t>Asset concentration risk</t>
  </si>
  <si>
    <t>Maintaining the investment mandate -C0519</t>
  </si>
  <si>
    <t>In the past month, changes to the mandate have been authorised at the appropriate level according to the delegated authority. There are minutes for changes authorised by a committee and a confirmation email from the responsible person for changes authorised in any other manner. The updated mandate parameters have been entered into the tracking spread sheet.</t>
  </si>
  <si>
    <t>Mandate</t>
  </si>
  <si>
    <t>Asset liability duration mismatch strategy documented-C0528</t>
  </si>
  <si>
    <t xml:space="preserve">Asset-Liability duration mismatch strategy documented including the capital consumption as a result of this strategy.  Approved by the Investment Committee and included in Board report, as evidenced in the committee board papers and minutes. </t>
  </si>
  <si>
    <t>Monitoring adherence to the investment mandate.-C4410</t>
  </si>
  <si>
    <t>In the past month, adherence to the investment mandate has been monitored. This included monitoring adherence to the CBI allowable concentration limit that the asset portfolio contain no more than 5% of fixed income securities issued by any one issuer</t>
  </si>
  <si>
    <t>Monitoring of derivative transactions -C4100</t>
  </si>
  <si>
    <t xml:space="preserve">In the past month, the Head of Investment Risk (or in his absence a suitable alternate) has checked, each day, all derivatives activity from the previous day (or at a maximum two working days) to ensure the derivative transactions are allowable as per the guidance documented in the Derivatives Control Guidance document. Control exceptions are escalated to the Chief Investment Officer, as evidenced in email correspondence. </t>
  </si>
  <si>
    <t>Investment strategy review and provision of the investment mandate to the investment manager.-C4412</t>
  </si>
  <si>
    <t>In the past month, the annual review of the investment strategy has taken place and the investment mandate has been provided to the investment manager mandating it not to invest in complex instruments.</t>
  </si>
  <si>
    <t>Investment of capital is reviewed by Beazley Re Board-C0516</t>
  </si>
  <si>
    <t>The Board of Beazley Re has reviewed the investment of company capital at least once in the previous quarter in accordance with the investment guidelines and criteria stated in the Operational and Governance Manual.</t>
  </si>
  <si>
    <t>Inappropriate capital level</t>
  </si>
  <si>
    <t>Beazley plc facility agreement-C0954</t>
  </si>
  <si>
    <t>In the past quarter there have been no changes to the Multicurrency Standby Letter of Credit and Revolving Credit Facility Agreement.  All changes to be notified to the Group Finance Director,  Compliance and the Regulatory authrority (Prudential Regulatory Authority or Central Bank of Ireland) as appropriate.</t>
  </si>
  <si>
    <t xml:space="preserve"> Beazley Re, BFL, BICI</t>
  </si>
  <si>
    <t>Capital report- C2317</t>
  </si>
  <si>
    <t>In the past quarter, the capital report has been updated by the Corporate Finance team and has been reviewed by the Board and the Executive committee as evidenced in the meeting minutes. The capital report includes; the surplus capital plan, details of capital held versus regulatory requirements and plans for holding sufficient contingent capital and liquidity RDS stress testing.</t>
  </si>
  <si>
    <t xml:space="preserve"> BFL, BICI, Beazley Re</t>
  </si>
  <si>
    <t>Covenant requirements working-C2314</t>
  </si>
  <si>
    <t>The financial conditions and covenants attaching to our debt facilities have been reviewed in the past quarter (and when otherwise required) to ensure Beazley is compliant with the requirements set out in the agreement. Documentation of compliance has been completed in the form of a spreadsheet detailing the requirements and reporting deadlines, which has been reviewed to ensure it contains accurate and up to date information.</t>
  </si>
  <si>
    <t>Ryan Price</t>
  </si>
  <si>
    <t>Inappropriate capital structure</t>
  </si>
  <si>
    <t>Action tracking from working capital review-C0720</t>
  </si>
  <si>
    <t>Monitoring adherence to the capital strategy and planning document through update of the Group Working Capital model on a quarterly basis. Issues summarised and escalated if appropriate and actions tracked through to completion</t>
  </si>
  <si>
    <t>Capital strategy and planning document-C0719</t>
  </si>
  <si>
    <t>There is a capital strategy and planning process in place that is 1) documented and approved by the Board 2) communicated where appropriate 3) updated on an annual basis and includes details including but not limited to: a) Details of capital held versus regulatory requirements. b) Details of rating agency modelled capital to attain required rating. c) Strategy for surplus capital management. d) Proposed capital structure including target gearing and plans for holding sufficient contingent capital.</t>
  </si>
  <si>
    <t>Liquidity risk</t>
  </si>
  <si>
    <t>Beazley plc facility agreement counterparty credit ratings-C0953</t>
  </si>
  <si>
    <t>In the past quarter, the credit ratings of the banks that are providing the letter of credit facility have been reviewed.  If there has been an adverse change Lloyd’s have confirmed that they are still an acceptable bank.</t>
  </si>
  <si>
    <t xml:space="preserve"> Beazley Re, Beazley plc, BICI, BFL</t>
  </si>
  <si>
    <t>Transaction and Trade Reporting- C2212</t>
  </si>
  <si>
    <t xml:space="preserve">In the past month, it has been confirmed that all regulatory reporting of relevant trades and transactions has been completed. This can be evidenced by a review of reconciliations. Any missed reporting has been identified, reported to the Investment team and Head of Compliance and has been flagged and discussed with the party responsible for reporting. </t>
  </si>
  <si>
    <t>Monitoring service levels received from Beazley Management Limited per SLA - asset operations-C4414</t>
  </si>
  <si>
    <t>In the past quarter, the service provided by BML asset operations has been in accordance with the BML/Beazley Re service level agreement, and any issues have been appropriately escalated and resolved, or there is a timetable in place for a timely resolution, and progress against this timetable is in line with the plan</t>
  </si>
  <si>
    <t>Demonstrate that we are actively managing our outsourced activity-C2388</t>
  </si>
  <si>
    <t>On an annual basis a SAS 70 Type II report has been obtained and reviewed for Conning.  The review is conducted by the US Controller and has determined that the SAS 70 contains and unqualified report.  Any relevant findings in the SAS 70 are reviewed for relevance to Beazley and considered to determine whether additional action items are necessary.</t>
  </si>
  <si>
    <t>Set up</t>
  </si>
  <si>
    <t xml:space="preserve"> BFL, BICI, Beazley plc, Beazley Re</t>
  </si>
  <si>
    <t>Review of SAS70s - C2205</t>
  </si>
  <si>
    <t xml:space="preserve">In the past 12 months a full cycle of review of 3rd parties' SAS70- type control reports has been completed. The review, including key considerations and findings, have been documented in a workpaper. Any issues identified have been escalated by exception to the Investment Committee, as evidenced in the committee papers and minutes. </t>
  </si>
  <si>
    <t>SCR submission to Lloyds-C0716</t>
  </si>
  <si>
    <t>SCR document submitted to Lloyd's and all their areas of challenge have been addressed</t>
  </si>
  <si>
    <t>Communication</t>
  </si>
  <si>
    <t>James Toller</t>
  </si>
  <si>
    <t>Aimee Cameron</t>
  </si>
  <si>
    <t>Annual review of the reinsurance contract.-C4416</t>
  </si>
  <si>
    <t>In the past month, the reinsurance contract review group has conducted its annual review of Beazley Re's capital requirement.</t>
  </si>
  <si>
    <t>Capital strategy and planning document-C0958</t>
  </si>
  <si>
    <t>The capital strategy &amp; planning document has been formally reviewed by the Beazley Re Board in the previous period.</t>
  </si>
  <si>
    <t>Specification of investment parameters to the investment manager.-C4413</t>
  </si>
  <si>
    <t>Beazley Re issues a separate investment mandate to Falcon which specifies the investment parameters. Investment guidelines for investment manager with investment strategy.</t>
  </si>
  <si>
    <t>Required?</t>
  </si>
  <si>
    <t>Communication of capital requirement to Beazley Re-C0717</t>
  </si>
  <si>
    <t>The Funds at Lloyd’s capital requirement for Beazley Underwriting Ltd has been communicated to Beazley Re and subsequently incorporated into the Reinsurance Contract and Credit Facility Agreement.</t>
  </si>
  <si>
    <t>Daily cash-C2321</t>
  </si>
  <si>
    <t>In the past month, the daily cash process has not been missed more than two unplanned, unconsecutive days or more than three planned consecutive days. Planned gaps of up to three days have been approved by the Global Head of Finance.</t>
  </si>
  <si>
    <t>TCM</t>
  </si>
  <si>
    <t>Monitoring of liquid assets composition-C0955</t>
  </si>
  <si>
    <t>Liquidity has been reviewed by the Beazley Re Board prior to the approval of the dividend payment made in the past year.</t>
  </si>
  <si>
    <t>Metric</t>
  </si>
  <si>
    <t xml:space="preserve"> BICI, Beazley plc, Beazley Re, BFL</t>
  </si>
  <si>
    <t xml:space="preserve"> BICI, BFL, Beazley Re</t>
  </si>
  <si>
    <t>Liquidity Policy- C2316</t>
  </si>
  <si>
    <t>In the last 12 months, the liquidity policy has been reviewed, is up to date and has been approved by the Investment Committee as evidenced by meeting minutes.</t>
  </si>
  <si>
    <t>Treasury Policy-C2320</t>
  </si>
  <si>
    <t xml:space="preserve">In the last 12 months, the treasury policy has been reviewed, is up to date and has been approved by the Operations Committee as evidenced in the meeting minutes. The treasury policy has been communicated within the Finance department.  </t>
  </si>
  <si>
    <t xml:space="preserve"> BICI, BFL, Beazley plc, Beazley Re</t>
  </si>
  <si>
    <t>Investment management complaints process document- C2208</t>
  </si>
  <si>
    <t xml:space="preserve">In the past 3 months, the Investment Management complaints process document has been reviewed, is up to date, and has been approved by the Global Head of Compliance. </t>
  </si>
  <si>
    <t>Investment Management conflicts of interest policy- C2210</t>
  </si>
  <si>
    <t>In the past 6 months, the Investment Management conflicts of interest policy has been reviewed, is up to date, and has been approved by the Global Head of Compliance.</t>
  </si>
  <si>
    <t xml:space="preserve"> BFL, Beazley plc, Beazley Re, BICI</t>
  </si>
  <si>
    <t>Training and competence log has been reviewed- C2209</t>
  </si>
  <si>
    <t xml:space="preserve">In the past 6 months, all relevant members of investment team have completed the training and competence log. The log is then reviewed against the current requirements to ensure it reflects the current appropriateness of relevant staff undertaking investment activities and appropriately updated. The updated training and competence log is included in the Compliance report to the Operations and the Investment Operations Committee. </t>
  </si>
  <si>
    <t>Review of stress test - C0586</t>
  </si>
  <si>
    <t xml:space="preserve">In the past quarter, a stress test of the investment portfolio has been conducted. Confirmation of this review along with a description of the approach and findings has been reported to the Investment Committee, as evidenced in the committee papers and minutes. </t>
  </si>
  <si>
    <t>SCR submission including assumption changes presented to Exec-C0714</t>
  </si>
  <si>
    <t>SCR document produced setting out key changes to assumptions and results and presented to the Executive Committee for approval</t>
  </si>
  <si>
    <t xml:space="preserve"> Beazley Re, BFL, BICI, Beazley plc</t>
  </si>
  <si>
    <t xml:space="preserve">The on-boarding of all relevant entities is in line with relevant requirements- C2211 </t>
  </si>
  <si>
    <t xml:space="preserve">In the past 3 months, the on-boarding  requirements for clients/brokers/third party service providers have been reviewed. Any changes or updates to the requirements are reflected on the on-boarding checklist prior to carrying out the on-boarding process. Any on-boarding in the past 3 months has been in line with the requirements and evidenced.  </t>
  </si>
  <si>
    <t xml:space="preserve"> Beazley plc, Beazley Re, BICI, BFL</t>
  </si>
  <si>
    <t>Review of hedging - C0521</t>
  </si>
  <si>
    <t xml:space="preserve">In the past month, a review of the effectiveness of hedging has been conducted. Any gaps and P&amp;L exposures have been identified and addressed where possible. Confirmation of this review along with a description of the approach and findings has been reported to the Executive Committee and Board, as evidenced in the committee/ board papers and minutes.  </t>
  </si>
  <si>
    <t>External service provider reviews - C2206</t>
  </si>
  <si>
    <t>In the past 12 months a full cycle of review of the operation of external service providers has been completed. The review is to ensure that the services provided are fit for purpose and appropriate, and are operating in line with relevant internal and external requirements. Analysis will include review of system operations, agreements, audit reports, performance and issues highlighted. Findings have been documented in a workpaper. Any issues identified have been escalated by exception to the Investment Committee, as evidenced in the committee papers and minutes.</t>
  </si>
  <si>
    <t xml:space="preserve">All payment approvers should have a finance qualification or equivalent and are approved by the Global Head of Finance via an internal form.  
</t>
  </si>
  <si>
    <t>In 2014 there was a global review of our banking providers, with RFPs requested from several global banking providers resulting in a change in our global banking partner to Deutsche Bank.  The Group's requirements were identified and only required bank accounts opened with a plan transition the majority of the Group to DB by the end of 2016.
 Due to the cost and timescale of this project, Beazley are not looking to repeat this regularly. Beazley hold regular customer service reviews to ensure the service provides meet our requirements.</t>
  </si>
  <si>
    <t>The majority of GBP supplier payments and all UK employee reimbursements are made by BACS payment.  There is a direct link from Agresso to the bank and therefore bank details are not typed in.  BACS payments require 2 payment approvers to log in and sign off, they should check the hash total on the DB online system against the MD5 hash total report
1. Agresso Controls.  Controls over access to application and owned by IT
- Remittance Proposal (SU07)
- Remittance Confirmation (SU08)
- File generation (SU11B).  Stored text file on application server \\UKPRAP071\DATA EXPORT\BACS which poles every 15 minutes.
2. Network security of Internal bespoke solution and PowerShell
- deletes text file
- creates XML file on MoveIT folder database
- creates hash total file MD5 on MoveIT for Deutsche Bank
- copies of XML file and has total file to archive file which has restricted access
- MoveIT then moves, encrypts and uploads the file to the secure Deutsche Bank site
3. Deutsche Bank security over access to Cash Manager
- only approved individual can approve payments</t>
  </si>
  <si>
    <t>Various - see dashboard matrix</t>
  </si>
  <si>
    <t>Quarterly audit of the safe and cheque log</t>
  </si>
  <si>
    <t>A few accounts have overdrafts in place.  
Beazley have an arrangement with all our banking providers to contact the Treasury team if there are insufficient funds in the account and to hold the payment until a transfer can be made to top up the account.</t>
  </si>
  <si>
    <t>The US do not have manual cheques.  
US have a cheque run which automates the printing from Agresso to the Cheque Printer based on the details held in Agresso.  A cheque card can be used for cheques under $100k but requires physical signature above this.  Cheques under $15k require 1 reviewer and above 2 reviewers.  Cheque reviewers have copies of the approved invoices as supporting documentation.</t>
  </si>
  <si>
    <t xml:space="preserve">In UK all cheque books are stored in the safe when not required.
Segregation of duties with 2 payment approvers reviewing the request back to original approved documentation before physically signing the cheque. </t>
  </si>
  <si>
    <t>Sarb Panesar</t>
  </si>
  <si>
    <t>Preventative/Detective</t>
  </si>
  <si>
    <t>Daily review of key bank accounts</t>
  </si>
  <si>
    <t>Quarterly review of credit facility agreements and the counterparties providing credit</t>
  </si>
  <si>
    <t>Set up and Manage Accounts; Beazley have accounts in the required entity and currency required to pay debtors</t>
  </si>
  <si>
    <t>Relationships; Ensure adequate controls and relationships with bank and investment partners</t>
  </si>
  <si>
    <t>Signatories; Beazley have the required number of signatories with relevant experience to make payments</t>
  </si>
  <si>
    <t>Close Accounts; Beazley ensure all accounts are active and appropriately close accounts not required</t>
  </si>
  <si>
    <t>Funding; Beazley have funds available in the correct entity and currency required to make payments</t>
  </si>
  <si>
    <t>Manual Payments; Ensure Beazley are able to make payments when they fall due via manual payments</t>
  </si>
  <si>
    <t>Cheque Payments; Ensure Beazley are able to make payments when they fall due via cheque payments</t>
  </si>
  <si>
    <t>Direct Debits; Ensure Beazley are able to make payments when they fall due via Direct Debit</t>
  </si>
  <si>
    <t>Internal Transfer</t>
  </si>
  <si>
    <t>Monitoring</t>
  </si>
  <si>
    <t>Reporting; Ensuring correct classification on the balance sheet</t>
  </si>
  <si>
    <t xml:space="preserve">The fast close process means that the ledger closes prior to the end of the month and for UK &amp; Ireland bank accounts there are no postings in a quarter end month.  
</t>
  </si>
  <si>
    <t>Bank reconciliations are performed each month and the difference between the Agresso balance and the backing documentation is shown as a value at risk.  For UK &amp;Ireland bank accounts, reconciliations are not performed at quarter end months and  additional review is performed to check if any postings have been made into these periods.</t>
  </si>
  <si>
    <t>Kathryn Edwards</t>
  </si>
  <si>
    <t>Every bank account is reconciled monthly.  If cash has been received and not posted will show up as a reconciling item.  The AP team will investigate to match to a credit note or invoice we have raised. If required will contact the sender.
Beazley can request additional information from the bank about the payment to allow investigation.</t>
  </si>
  <si>
    <t>Annual review of Banking Authorisation Policy  
&amp; NEW 
Global Review of Bank accounts with submissions from all global locations to Group</t>
  </si>
  <si>
    <t>NEW 
Global Review of Bank accounts with submissions from all global locations to Group</t>
  </si>
  <si>
    <t>Note due to differences between the UK and US, this is split in the Risk Register</t>
  </si>
  <si>
    <t>All manual payments are signed off by 2 payment approvers who check the total, payee and that the expense has been approved</t>
  </si>
  <si>
    <t>Accounts Payable</t>
  </si>
  <si>
    <t>No control for non-key UK and US bank accounts</t>
  </si>
  <si>
    <t>Future FDM development?</t>
  </si>
  <si>
    <t>Bank statements are incorrect/on a different basis to the actual cash in the bank account
- Currently our Deutsche Bank statements are on a book date value rather than the value date.</t>
  </si>
  <si>
    <t>Capital</t>
  </si>
  <si>
    <t xml:space="preserve">FX exposure; Reduce the FX exposure on the Balance Sheet for known and unknown payments </t>
  </si>
  <si>
    <t>Cash Management; Beazley maximise use of cash and meet covenant requirements</t>
  </si>
  <si>
    <t>In addition a quarterly control is performed by the Finance Reporting team.</t>
  </si>
  <si>
    <t>Quarterly review of all debt facilities to confirm that all financial conditions and covenants have been met.</t>
  </si>
  <si>
    <t>Not required</t>
  </si>
  <si>
    <t>Missing control</t>
  </si>
  <si>
    <t>Suggested new control</t>
  </si>
  <si>
    <t>AP annually review the list of Direct Debit payments to ensure all still active and required.</t>
  </si>
  <si>
    <t>If large payments are required the team may chose to hedge against FX exposure, all FX hedges are approved by the Finance Director.</t>
  </si>
  <si>
    <t>Manage Bank Accounts</t>
  </si>
  <si>
    <t>POAP Core Process(s)</t>
  </si>
  <si>
    <t>Owner(area)</t>
  </si>
  <si>
    <t xml:space="preserve">Manual/Automated </t>
  </si>
  <si>
    <t>Risk Reference</t>
  </si>
  <si>
    <t xml:space="preserve"> Process WCGW</t>
  </si>
  <si>
    <t>Control Reference</t>
  </si>
  <si>
    <t>Owner(Area)</t>
  </si>
  <si>
    <t>Manual/ Automated</t>
  </si>
  <si>
    <t>3. Treasury and Cash Management</t>
  </si>
  <si>
    <r>
      <t xml:space="preserve">Control Type 
</t>
    </r>
    <r>
      <rPr>
        <sz val="12"/>
        <color theme="0"/>
        <rFont val="Calibri"/>
        <family val="2"/>
        <scheme val="minor"/>
      </rPr>
      <t>(</t>
    </r>
    <r>
      <rPr>
        <i/>
        <sz val="8"/>
        <color theme="0"/>
        <rFont val="Calibri"/>
        <family val="2"/>
        <scheme val="minor"/>
      </rPr>
      <t>Authorisation, Validation, Reconciliation,  Review, Segregation, Access, Documentation)</t>
    </r>
    <r>
      <rPr>
        <sz val="8"/>
        <color theme="0"/>
        <rFont val="Calibri"/>
        <family val="2"/>
        <scheme val="minor"/>
      </rPr>
      <t xml:space="preserve">
</t>
    </r>
  </si>
  <si>
    <t>Beazley has a number of different banking providers who may not provide the relevant services or provide best value for our requirements.</t>
  </si>
  <si>
    <t>In 2014 there was a global review of Beazley banking providers, with RFPs requested from several global banking providers resulting in a change in our global banking partner to Deutsche Bank.  Due to the cost and timescale of this project, Beazley are not looking to repeat this regularly. 
Beazley hold regular customer service reviews to ensure  that the service providers meet our requirements.
Beazley have a contract with our banking providers for fees relating to services.</t>
  </si>
  <si>
    <t>The last banking services providers review was completed in 2014. Consider having such reviews on a scheduled timetable so that the reviews are completed on a set periodic basis</t>
  </si>
  <si>
    <t>n/a</t>
  </si>
  <si>
    <t>R3.1.1</t>
  </si>
  <si>
    <t>R3.1.2</t>
  </si>
  <si>
    <t>C3.1.2</t>
  </si>
  <si>
    <t>Authorisation</t>
  </si>
  <si>
    <t>Corporate Finance</t>
  </si>
  <si>
    <t>R3.1.3</t>
  </si>
  <si>
    <t>R3.1.4</t>
  </si>
  <si>
    <t>R3.1.5</t>
  </si>
  <si>
    <t>R3.1.6</t>
  </si>
  <si>
    <t>R3.1.7</t>
  </si>
  <si>
    <t>R3.1.8</t>
  </si>
  <si>
    <t>R3.1.9</t>
  </si>
  <si>
    <t>R3.1.10</t>
  </si>
  <si>
    <t>R3.1.11</t>
  </si>
  <si>
    <t>R3.1.12</t>
  </si>
  <si>
    <t>R3.1.13</t>
  </si>
  <si>
    <t>R3.1.14</t>
  </si>
  <si>
    <t>R3.1.15</t>
  </si>
  <si>
    <t>R3.1.16</t>
  </si>
  <si>
    <t>R.3 2.6</t>
  </si>
  <si>
    <t>R.3 2.7</t>
  </si>
  <si>
    <t>R.3 2.8</t>
  </si>
  <si>
    <t>R.3 2.9</t>
  </si>
  <si>
    <t>R3.3.1</t>
  </si>
  <si>
    <t>R3.3.2</t>
  </si>
  <si>
    <t>R3.3.3</t>
  </si>
  <si>
    <t>R3.3.4</t>
  </si>
  <si>
    <t>R3.3.5</t>
  </si>
  <si>
    <t>Review</t>
  </si>
  <si>
    <t>The quarterly review of banking providers of LOC is currently not a global process. Consider extending this review to all global locations.</t>
  </si>
  <si>
    <t xml:space="preserve">Our banking providers may go bankrupt
</t>
  </si>
  <si>
    <t xml:space="preserve">Fees charged for services may not be uncompetitive
</t>
  </si>
  <si>
    <t>Bank accounts may not included in the group ledger</t>
  </si>
  <si>
    <t>Annual global review of bank accounts. Group team to get submissions from all locations of bank accounts and a list of authorisers. Group team to reconcile to external confirmations requested by external auditors and accounts in Agresso. Group team to review appropriate number and experience of global authorisers.</t>
  </si>
  <si>
    <t xml:space="preserve">Currently this review is not global but limited to UK. </t>
  </si>
  <si>
    <t>3.1 Manage Bank Accounts
3.2 Payments
3.3 Receipts
3.4 Monitoring</t>
  </si>
  <si>
    <t>Beazley may not have a full list of debt facilities and may breach the financial conditions and covenants attached to the debt facilities.
Debt facilities may be withdrawn due to these breaches.</t>
  </si>
  <si>
    <t>C3.1.5</t>
  </si>
  <si>
    <t>Beazley may not have the required bank accounts in the correct regions to be able to pay our debtors</t>
  </si>
  <si>
    <t>C3.1.6</t>
  </si>
  <si>
    <t>Our banking providers allow payments to any country and any currency.  For some places there may be additional checks which may require more information and take longer to process, for example  where there are sanctions.  These controls are owned by the banks.</t>
  </si>
  <si>
    <t xml:space="preserve">Kathryn Edwards </t>
  </si>
  <si>
    <t>Beazley review all the bank accounts as part of the global banking project in 2014.  If a new entity of office is set up, finance would consider if a new account is required.
Our current banking providers allow Beazley to make payments globally and therefore Beazley is able to pay its debts.  
Our banking providers do additional checks for payments to countries with sanctions, which may slow the transfer or invalidate.</t>
  </si>
  <si>
    <t>C3.1.7</t>
  </si>
  <si>
    <t>Automated</t>
  </si>
  <si>
    <t xml:space="preserve">Currently the UK have an overview of all Deutsche bank accounts and non Deutsche bank accounts based in the UK.  Other locations manage their bank accounts locally and therefore it is difficult for the UK group team to have visibility.  Suggest new control where each location verifies all their bank accounts and the authorisers on each bank account.  Also consider keeping a copy of all bank mandates with the Group team. </t>
  </si>
  <si>
    <t>There may be no appropriate segregation of duties for the set up and authorisation of payments</t>
  </si>
  <si>
    <t>There may be not enough approvers in the office to make the payment</t>
  </si>
  <si>
    <t>C3.1.8</t>
  </si>
  <si>
    <t xml:space="preserve">All bank accounts should have enough payment approvers and is considered when setting up new bank accounts (reviewed by Head of Global Finance) or if a payment approver leaves.
- UK Payment approvers for Deutsche Bank are able to approve on all global bank accounts.
- UK Payment approvers have time blocked in their diaries for the 3 weekly payment slots.  Payment approvers must reassign their slots if they are unavailable. </t>
  </si>
  <si>
    <t>Acceptable Risk
 (Y/N)</t>
  </si>
  <si>
    <t>Payment approvers may not be suitability experienced</t>
  </si>
  <si>
    <t>C3.1.9</t>
  </si>
  <si>
    <t>C3.1.10</t>
  </si>
  <si>
    <t>1. The Corporate Finance mailbox is on the distribution for the weekly leavers email list. Part of the IT control that the team confirm if leavers have access to Deutsche Bank.
2. Finance amend the bank mandates as required.
3. Finance employees should hand back all payment cards/security readers when they leave.
4. All bank mandates are reviewed annually.</t>
  </si>
  <si>
    <t>Access</t>
  </si>
  <si>
    <t>Payment approvers may have inappropriate access to approve payments after they left Beazley</t>
  </si>
  <si>
    <t xml:space="preserve">Bank accounts may be inactive 
</t>
  </si>
  <si>
    <t>Bank accounts may be inappropriately closed</t>
  </si>
  <si>
    <t>All requests to open new bank accounts or close existing bank accounts must be authorised by Head of Global Finance. The request is made on an internal "Bank Account Request Form" which is approved by Head of Global Finance prior to any bank account being opened.
Banking providers normally require two Director signatories before new relationships can be set up.
Beazley hold mandates with each of our banking providers and most of the existing relationships require either two Director signatories or two approved individuals before new accounts can be set up or closed.</t>
  </si>
  <si>
    <t>The Treasury department plan when a bank account will be closed performing the following tasks;
1. Destroy chequebooks/cards/fobs
2. Ensure all payments are cleared
3. Inform relevant parties of the new account
4. Confirm with the bank when to close the account
5. Update the bank account listing</t>
  </si>
  <si>
    <t>Attempts to make payments into or out of closed bank accounts may be made.</t>
  </si>
  <si>
    <t>C3.1.13</t>
  </si>
  <si>
    <t>C3.1.14</t>
  </si>
  <si>
    <t>Beazley may not be able to pay debtors due to lack of funds.</t>
  </si>
  <si>
    <t>Beazley may not be able to pay insurance related debtors due to lack of funds.</t>
  </si>
  <si>
    <t>C3.1.15</t>
  </si>
  <si>
    <t>Beazley have Funds at Lloyds (FAL), Multicurrency Standby Letter of Credit (LOC) and Revolving Credit Facility Agreement in place.
Any changes to the agreements require approval of the Group Finance Director as well as notification to Compliance and the appropriate Regulatory authority.
All banks that are providing the letter of credit facility have been reviewed. If there has been an adverse change in credit rating, Lloyd’s have confirmed that they are still an acceptable bank.</t>
  </si>
  <si>
    <t>Beazley may go overdrawn due to payments</t>
  </si>
  <si>
    <t>C3.1.16</t>
  </si>
  <si>
    <t>Beazley may make an incorrect payment type for an invoice</t>
  </si>
  <si>
    <t>1. All suppliers need to be set up and approved in Agresso with a payment type of BACS, manual or cheque payment.
2. AP use their judgement if the preferred payment type is not possible, for example a EUR invoice cannot be made by BACS.  Generally will manually set up an online payment.</t>
  </si>
  <si>
    <t>R3 2.1</t>
  </si>
  <si>
    <t>R3 2.2</t>
  </si>
  <si>
    <t>R3 2.3</t>
  </si>
  <si>
    <t>R3 2.4</t>
  </si>
  <si>
    <t>R3 2.5</t>
  </si>
  <si>
    <t>Validation</t>
  </si>
  <si>
    <t>C3.2.1</t>
  </si>
  <si>
    <t>Beazley may pay an incorrect GBP invoice, to the incorrect bank account which has not been approved</t>
  </si>
  <si>
    <t>Currently only GBP payments to UK bank accounts can be made via the BACS process
- A solution is currently being tested for EUR payments
- No current solution for USD (or other currencies) but planned for the future.</t>
  </si>
  <si>
    <t>Beazley may reimburse employees from Concur related expenses an incorrect amount, to the incorrect bank account which has not been approved</t>
  </si>
  <si>
    <t>C3 2.2</t>
  </si>
  <si>
    <t>1. All Concur reimbursements should be approved through the system
2. All Concur expense have a "EX" transaction type.  Reconciliation between Concur expenses approved in the week and the employee payment run.
3. Only approved active employees in Agresso, if there is a difference between Concur and Agresso, the load will fail.
4. Reconciliation between the Agresso employee payment BACS run and the approved Concur expenses</t>
  </si>
  <si>
    <t>C3 2.3</t>
  </si>
  <si>
    <t>C3 2.4</t>
  </si>
  <si>
    <t>See suggested control</t>
  </si>
  <si>
    <t>Restrict access to: \\UKPRAP071\DATA EXPORT\BACS</t>
  </si>
  <si>
    <t>C3 2.5</t>
  </si>
  <si>
    <t>Segregation</t>
  </si>
  <si>
    <t>C3 2.6</t>
  </si>
  <si>
    <t>Beazley may make manual payments to employees, suppliers or claims related which have the incorrect amount, to the incorrect bank account which has not been approved
- transposition error
- Fraudulent posting</t>
  </si>
  <si>
    <t>In UK: 
Beazley make cheque payments to employees or suppliers which have the incorrect amount, to the incorrect payee or has not been approved. 
- transposition error
- Fraudulent posting</t>
  </si>
  <si>
    <t>In US:
Beazley make majority of payments by cheque.  Move towards electronic payments where possible.  
Payments to employees or suppliers which have the incorrect amount, to the incorrect payee or has not been approved. 
- transposition error
- Fraudulent posting</t>
  </si>
  <si>
    <t>Cash may be in the wrong Beazley entity
- Service company premium needs to be transferred to the syndicate</t>
  </si>
  <si>
    <t>C3 2.7</t>
  </si>
  <si>
    <t>C3 2.8</t>
  </si>
  <si>
    <t>Various- See dashboard matrix</t>
  </si>
  <si>
    <t>Beazley direct debits may not be valid. May set up Direct Debit Mandates with suppliers who regularly supply services. 
- Ensure correct set up of Direct Debit Mandates
- Ensure regular review of Direct Debit Mandates that still required
- Ensure expenses are signed off or pre-approved
- Ensure postings are made in Agresso</t>
  </si>
  <si>
    <t>C3 2.9</t>
  </si>
  <si>
    <t>Cash may deposited in a Beazley bank account which has was not expected and therefore does not match to any invoices or AR</t>
  </si>
  <si>
    <t>C3.3.1</t>
  </si>
  <si>
    <t>Reconciliation</t>
  </si>
  <si>
    <t>Cash may be sent to the wrong Beazley bank account</t>
  </si>
  <si>
    <t>C3.3.3</t>
  </si>
  <si>
    <t>Monthly process to transfer premium income from various service companies to the syndicates.</t>
  </si>
  <si>
    <t>Cheques received by Beazley may never be banked</t>
  </si>
  <si>
    <t xml:space="preserve">1. All cheques should be sent to Accounts Payable
2.  All cheques are logged by Accounts Payable and banked weekly
</t>
  </si>
  <si>
    <t>C3.3.4</t>
  </si>
  <si>
    <t>C3.3.5</t>
  </si>
  <si>
    <t>R3.4.1</t>
  </si>
  <si>
    <t>R3.4.2</t>
  </si>
  <si>
    <t>R3.4.3</t>
  </si>
  <si>
    <t>R3.4.4</t>
  </si>
  <si>
    <t>R3.4.5</t>
  </si>
  <si>
    <t>R3.4.6</t>
  </si>
  <si>
    <t>C3.4.1</t>
  </si>
  <si>
    <t>There is no adjustment to actual bank balance and therefore the reported balance may be significantly different from actual, especially for UK &amp; Ireland bank accounts due to a 5 week gap.  The P&amp;L is accrued for this so it is a balance sheet classification issue only.</t>
  </si>
  <si>
    <t>C3.4.2</t>
  </si>
  <si>
    <t>Too much cash may be kept in bank accounts with minimal returns rather than available for investment</t>
  </si>
  <si>
    <t>C3.4.5</t>
  </si>
  <si>
    <t>C3.4.6</t>
  </si>
  <si>
    <t>Beazley may be exposed to fluctuations in foreign exchange rates related to making payments.</t>
  </si>
  <si>
    <t>Cash may be incorrectly classified on the balance sheet for external reporting.</t>
  </si>
  <si>
    <t>C0953</t>
  </si>
  <si>
    <t>A list of bank accounts being used globally is maintained by Finance on a spread sheet. The list is updated with any bank accounts opened or closed. The list also shows account payment authorisers for each bank account. To ensure that this list is up to date, we recommend an annual reconciliation the bank accounts on the list to external bank confirmations requested by external auditors and accounts in Agresso.  Also Group Finance should review the list against submissions of payment authorisers from all locations to ensure that there are adequate numbers of payment authorisers with appropriate level of experience for each bank account.</t>
  </si>
  <si>
    <t>There a risk that the BACS payments file may be manually manipulated during whilst stored on the application server: \\UKPRAP071\DATA EXPORT\BACS during the payment process. We recommend restricting access to the server.</t>
  </si>
  <si>
    <t>There is a risk that some direct debit may continue to be paid to suppliers after service or contract has ceased. We recommend that Accounts Payable team annually review the list of direct debit payments to ensure the service/contract is still active and required.</t>
  </si>
  <si>
    <t>Currently our Deutsche Bank statements are on a book date value rather than the value date.  Bank confirmations which are requested by the external auditors are on value date and there could potentially be a material difference between the two. 
We recommend annual reconciliation for Deutsche bank accounts bank statement to bank confirmations and posting of any material differences.</t>
  </si>
  <si>
    <t>Bank accounts may be opened or closed without appropriate authorisations</t>
  </si>
  <si>
    <t xml:space="preserve">Beazley has a contract with our banking providers for  service fees  
Beazley reviewed the fees in 2014 as part of the RFP process in the global banking project.
Banks do not provide a fee list unless formally requested as part of a PRP.
</t>
  </si>
  <si>
    <t>As part of the process for opening a new bank account or closing an account 
1. The Bank Account Listing spread sheet is updated when there are changes to the bank accounts
2. Agresso is updated where required, process is to have 1 bank account per currency per account code and where possible to use the same code e.g. "74700 - Duetsche Bank - Cash at Bank"</t>
  </si>
  <si>
    <t>All our banking providers have a segregation of duties controls built into their systems, specifics are documented on banking mandates and shown in the Banking Authorisation Policy.  
- Generally Beazley have set up all mandates to ensure that a payment preparer cannot approve the same payment he/she has prepared. Exceptions are where this is not practical due to staff numbers e.g.. Norway where payments can be made up to NOK 50k
- Generally external payments require two different authorisers.  Internal transfers between Beazley accounts are "pre-approved beneficiaries" which only require 1 approver.
The Banking Authorisation Policy is reviewed annually</t>
  </si>
  <si>
    <t>Daily cash process- In the past month, the daily cash process has not been missed more than two unplanned, non consecutive days or more than three planned consecutive days. Planned gaps of up to three days have been approved by the Global Head of Finance- C2321</t>
  </si>
  <si>
    <t>1. Cash forecasts daily performed for key UK and US bank accounts
- compare current balances to estimated forecasts over the next 3 days including claims, Xchanging and notified payments e.g. dividends/tax payments
- transfer cash between bank accounts as required (authorised by payment approvers)
- if no cash available liquidate investments
2.  All other Deutsche Bank accounts have alerts which notify the Corporate Finance mailbox when the account is overdrawn.
3. Non Deutsche Bank locations of Hong Kong, Singapore &amp; Australia are monitored independently by the local teams.</t>
  </si>
  <si>
    <t xml:space="preserve">Our banking providers have a standard Direct Debit Mandate form which requires two payment authorisers to approve before it can be set up.
Invoices/statements provided by suppliers are approved by expense authorisers prior to posting to the GL. Note there are some timing differences.
Bank reconciliations will show any outstanding direct debit transactions to be posted.
 </t>
  </si>
  <si>
    <t xml:space="preserve">Accounts Payable do not accept cash, unless there is no alternatives
All cash is counted and signed off prior to being stored in the safe
All items put in the safe are logged
All cash is banked at least weekly. A quarterly safe audit is completed
</t>
  </si>
  <si>
    <t>Annual reconciliation for Deutsche bank accounts bank statement to bank confirmation and posting of material differences.</t>
  </si>
  <si>
    <t>As part of the leavers’ process, managers are required to confirm to IT Support whether the leaver had access to approve payments on Deutsche bank account. This is to ensure that the access is removed. Consider extending the access confirmation process over Deutsche bank to include all bank accounts and other systems e.g. Barclaycard system and Moneycorp system.</t>
  </si>
  <si>
    <t>There is no formal checklist for closing a bank account. There is a risk that some tasks my not be appropriately completed when closing a bank account. Suggest create a checklist is maintained  and reviewed by a senior management before a bank account is closed.</t>
  </si>
  <si>
    <t>Reconciliation; Bank accounts are reconciled back to third party supporting documentation</t>
  </si>
  <si>
    <t>In the past month, the daily cash process has not been missed more than two unplanned, unconsecutive days or more than three planned consecutive days. Planned gaps of up to three days have been approved by the Global Head of Finance (Control #: Daily cash-C2321)</t>
  </si>
  <si>
    <t>In the past month, a review of the effectiveness of hedging has been conducted. Any gaps and P&amp;L exposures have been identified and addressed where possible. Confirmation of this review along with a description of the approach and findings has been reported to the Executive Committee and Board, as evidenced in the committee/ board papers and minutes (control #: Review of hedging- C0521).</t>
  </si>
  <si>
    <t>In the last 12 months, the treasury policy has been reviewed, is up to date and has been approved by the Operations Committee as evidenced in the meeting minutes. The treasury policy has been communicated within the Finance department ( control #: Treasury Policy-C2320).</t>
  </si>
  <si>
    <t>In the past quarter, the credit ratings of the banks that are providing the letter of credit facility have been reviewed.  If there has been an adverse change Lloyd’s have confirmed that they are still an acceptable bank (control #: Beazley plc facility agreement counterparty credit ratings-C0953).</t>
  </si>
  <si>
    <t xml:space="preserve"> In the past month, the daily cash process has not been missed more than two unplanned, no consecutive days or more than three planned consecutive days. Planned gaps of up to three days have been approved by the Global Head of Finance (control #: Daily cash-C2321).</t>
  </si>
  <si>
    <t>The financial conditions and covenants attaching to our debt facilities have been reviewed in the past quarter (and when otherwise required) to ensure Beazley is compliant with the requirements set out in the agreement. Documentation of compliance has been completed in the form of a spreadsheet detailing the requirements and reporting deadlines, which has been reviewed to ensure it contains accurate and up to date information ( control #: Covenant requirements working-C2314).</t>
  </si>
  <si>
    <r>
      <rPr>
        <b/>
        <sz val="11"/>
        <rFont val="Calibri"/>
        <family val="2"/>
        <scheme val="minor"/>
      </rPr>
      <t xml:space="preserve">NEW; </t>
    </r>
    <r>
      <rPr>
        <sz val="11"/>
        <rFont val="Calibri"/>
        <family val="2"/>
        <scheme val="minor"/>
      </rPr>
      <t>Annual global review of bank accounts.  Group team to get submissions from all locations of bank accounts and a list of authorisers.  Group team to reconciled to external confirmations requested by external auditors and accounts in Agresso.</t>
    </r>
  </si>
  <si>
    <t>In the past quarter, the credit ratings of the banks that are providing the letter of credit facility have been reviewed.  If there has been an adverse change Lloyd’s have confirmed that they are still an acceptable bank (control #: Beazley plc. facility agreement counterparty credit ratings-C0953).</t>
  </si>
  <si>
    <t>The financial conditions and covenants attaching to our debt facilities have been reviewed in the past quarter (and when otherwise required) to ensure Beazley is compliant with the requirements set out in the agreement. Documentation of compliance has been completed in the form of a spread sheet detailing the requirements and reporting deadlines, which has been reviewed to ensure it contains accurate and up to date information (control #: Covenant requirements working-C2314).</t>
  </si>
  <si>
    <r>
      <rPr>
        <b/>
        <sz val="11"/>
        <rFont val="Calibri"/>
        <family val="2"/>
        <scheme val="minor"/>
      </rPr>
      <t xml:space="preserve">NEW: </t>
    </r>
    <r>
      <rPr>
        <sz val="11"/>
        <rFont val="Calibri"/>
        <family val="2"/>
        <scheme val="minor"/>
      </rPr>
      <t xml:space="preserve">Annual review of all global bank accounts reconciling to year end external confirmations requested by auditors as part of Annual Report to the ledger. </t>
    </r>
  </si>
  <si>
    <t>C2314</t>
  </si>
  <si>
    <t>Various</t>
  </si>
  <si>
    <t>In some instances there are different bank accounts of the same currency which are under with same general ledger code. This makes it difficult uniquely identify each bank account. Suggest using a unique general ledger code within each entity for each unique bank account. A spread sheet showing each bank account and the associated general ledger code where the balances are included could also help in the short term.</t>
  </si>
  <si>
    <t>Some conversions of foreign currency denominated bank accounts to the reporting currencies are being done outside of Agresso. This makes it difficult to agree the bank balances to the bank statements. This issue should be addressed by the implementation of Agresso Multi-client. However, in the interim a spread sheet showing the calculations and the exchange rates used to convert the balances from the local currency to the reporting currency could help to address this issue.</t>
  </si>
  <si>
    <t xml:space="preserve">Manual </t>
  </si>
  <si>
    <t>All bank accounts are reviewed monthly.</t>
  </si>
  <si>
    <t>Payment Run; Ensure Beazley are able to make payments when they fall due via weekly payment run</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</si>
</sst>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1"/>
      <color theme="1"/>
      <name val="Calibri"/>
      <family val="2"/>
      <scheme val="minor"/>
    </font>
    <font>
      <sz val="8"/>
      <color indexed="8"/>
      <name val="Arial"/>
      <family val="2"/>
    </font>
    <font>
      <sz val="7"/>
      <name val="Arial"/>
      <family val="2"/>
    </font>
    <font>
      <sz val="7"/>
      <color indexed="8"/>
      <name val="Arial"/>
      <family val="2"/>
    </font>
    <font>
      <strike/>
      <sz val="7"/>
      <color indexed="8"/>
      <name val="Arial"/>
      <family val="2"/>
    </font>
    <font>
      <strike/>
      <sz val="11"/>
      <color theme="1"/>
      <name val="Calibri"/>
      <family val="2"/>
      <scheme val="minor"/>
    </font>
    <font>
      <b/>
      <sz val="12"/>
      <color theme="0"/>
      <name val="Calibri"/>
      <family val="2"/>
      <scheme val="minor"/>
    </font>
    <font>
      <sz val="12"/>
      <color theme="1"/>
      <name val="Calibri"/>
      <family val="2"/>
      <scheme val="minor"/>
    </font>
    <font>
      <b/>
      <sz val="11"/>
      <color rgb="FF0070C0"/>
      <name val="Calibri"/>
      <family val="2"/>
      <scheme val="minor"/>
    </font>
    <font>
      <b/>
      <sz val="11"/>
      <color rgb="FFFF0000"/>
      <name val="Calibri"/>
      <family val="2"/>
      <scheme val="minor"/>
    </font>
    <font>
      <sz val="11"/>
      <color rgb="FF0070C0"/>
      <name val="Calibri"/>
      <family val="2"/>
      <scheme val="minor"/>
    </font>
    <font>
      <i/>
      <sz val="8"/>
      <color theme="0"/>
      <name val="Calibri"/>
      <family val="2"/>
      <scheme val="minor"/>
    </font>
    <font>
      <b/>
      <sz val="12"/>
      <color theme="1"/>
      <name val="Calibri"/>
      <family val="2"/>
      <scheme val="minor"/>
    </font>
    <font>
      <sz val="12"/>
      <color theme="0"/>
      <name val="Calibri"/>
      <family val="2"/>
      <scheme val="minor"/>
    </font>
    <font>
      <sz val="8"/>
      <color theme="0"/>
      <name val="Calibri"/>
      <family val="2"/>
      <scheme val="minor"/>
    </font>
    <font>
      <sz val="11"/>
      <name val="Calibri"/>
      <family val="2"/>
      <scheme val="minor"/>
    </font>
    <font>
      <sz val="7"/>
      <color rgb="FF0070C0"/>
      <name val="Arial"/>
      <family val="2"/>
    </font>
    <font>
      <b/>
      <sz val="11"/>
      <name val="Calibri"/>
      <family val="2"/>
      <scheme val="minor"/>
    </font>
  </fonts>
  <fills count="13">
    <fill>
      <patternFill patternType="none"/>
    </fill>
    <fill>
      <patternFill patternType="gray125"/>
    </fill>
    <fill>
      <patternFill patternType="solid">
        <fgColor theme="4"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3" tint="0.59999389629810485"/>
        <bgColor indexed="0"/>
      </patternFill>
    </fill>
    <fill>
      <patternFill patternType="solid">
        <fgColor rgb="FFFF000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5"/>
        <bgColor indexed="64"/>
      </patternFill>
    </fill>
    <fill>
      <patternFill patternType="solid">
        <fgColor theme="0"/>
        <bgColor indexed="64"/>
      </patternFill>
    </fill>
    <fill>
      <patternFill patternType="solid">
        <fgColor rgb="FF0070C0"/>
        <bgColor indexed="64"/>
      </patternFill>
    </fill>
    <fill>
      <patternFill patternType="solid">
        <fgColor theme="6" tint="0.39997558519241921"/>
        <bgColor indexed="64"/>
      </patternFill>
    </fill>
  </fills>
  <borders count="33">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118">
    <xf numFmtId="0" fontId="0" fillId="0" borderId="0" xfId="0"/>
    <xf numFmtId="0" fontId="0" fillId="0" borderId="0" xfId="0" applyAlignment="1">
      <alignment wrapText="1"/>
    </xf>
    <xf numFmtId="0" fontId="0" fillId="0" borderId="1" xfId="0" applyBorder="1" applyAlignment="1">
      <alignment wrapText="1"/>
    </xf>
    <xf numFmtId="0" fontId="0" fillId="0" borderId="0" xfId="0" applyBorder="1" applyAlignment="1">
      <alignment wrapText="1"/>
    </xf>
    <xf numFmtId="0" fontId="0" fillId="0" borderId="0" xfId="0" applyBorder="1" applyAlignment="1">
      <alignment horizontal="left" wrapText="1"/>
    </xf>
    <xf numFmtId="0" fontId="0" fillId="0" borderId="0" xfId="0" applyAlignment="1">
      <alignment horizontal="center" wrapText="1"/>
    </xf>
    <xf numFmtId="0" fontId="1" fillId="0" borderId="0" xfId="0" applyFont="1" applyBorder="1" applyAlignment="1">
      <alignment horizontal="center"/>
    </xf>
    <xf numFmtId="0" fontId="0" fillId="0" borderId="0" xfId="0" applyBorder="1" applyAlignment="1">
      <alignment horizontal="lef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2" fillId="2" borderId="2" xfId="0" applyFont="1" applyFill="1" applyBorder="1" applyAlignment="1" applyProtection="1">
      <alignment vertical="top" wrapText="1" readingOrder="1"/>
      <protection locked="0"/>
    </xf>
    <xf numFmtId="0" fontId="0" fillId="0" borderId="2" xfId="0" applyBorder="1"/>
    <xf numFmtId="0" fontId="0" fillId="0" borderId="0" xfId="0" applyAlignment="1">
      <alignment horizontal="left" wrapText="1"/>
    </xf>
    <xf numFmtId="0" fontId="1" fillId="0" borderId="2" xfId="0" applyFont="1" applyBorder="1" applyAlignment="1">
      <alignment horizontal="left" vertical="top"/>
    </xf>
    <xf numFmtId="0" fontId="1" fillId="0" borderId="2" xfId="0" applyFont="1" applyBorder="1" applyAlignment="1">
      <alignment horizontal="center"/>
    </xf>
    <xf numFmtId="0" fontId="0" fillId="0" borderId="2" xfId="0" applyBorder="1" applyAlignment="1">
      <alignment horizontal="left" wrapText="1"/>
    </xf>
    <xf numFmtId="0" fontId="0" fillId="0" borderId="2" xfId="0" applyBorder="1" applyAlignment="1">
      <alignment wrapText="1"/>
    </xf>
    <xf numFmtId="0" fontId="0" fillId="0" borderId="0" xfId="0" applyFill="1"/>
    <xf numFmtId="0" fontId="3" fillId="5" borderId="2" xfId="0" applyFont="1" applyFill="1" applyBorder="1" applyAlignment="1" applyProtection="1">
      <alignment horizontal="center" vertical="top" wrapText="1" readingOrder="1"/>
      <protection locked="0"/>
    </xf>
    <xf numFmtId="0" fontId="3" fillId="5" borderId="4" xfId="0" applyFont="1" applyFill="1" applyBorder="1" applyAlignment="1" applyProtection="1">
      <alignment horizontal="center" vertical="top" wrapText="1" readingOrder="1"/>
      <protection locked="0"/>
    </xf>
    <xf numFmtId="0" fontId="4" fillId="0" borderId="2" xfId="0" applyFont="1" applyBorder="1" applyAlignment="1" applyProtection="1">
      <alignment vertical="top" wrapText="1" readingOrder="1"/>
      <protection locked="0"/>
    </xf>
    <xf numFmtId="0" fontId="4" fillId="0" borderId="4" xfId="0" applyFont="1" applyFill="1" applyBorder="1" applyAlignment="1" applyProtection="1">
      <alignment vertical="top" wrapText="1" readingOrder="1"/>
      <protection locked="0"/>
    </xf>
    <xf numFmtId="0" fontId="4" fillId="0" borderId="0" xfId="0" applyFont="1" applyFill="1" applyBorder="1" applyAlignment="1" applyProtection="1">
      <alignment vertical="top" wrapText="1" readingOrder="1"/>
      <protection locked="0"/>
    </xf>
    <xf numFmtId="0" fontId="4" fillId="0" borderId="6" xfId="0" applyFont="1" applyFill="1" applyBorder="1" applyAlignment="1" applyProtection="1">
      <alignment vertical="top" wrapText="1" readingOrder="1"/>
      <protection locked="0"/>
    </xf>
    <xf numFmtId="0" fontId="5" fillId="0" borderId="2" xfId="0" applyFont="1" applyBorder="1" applyAlignment="1" applyProtection="1">
      <alignment vertical="top" wrapText="1" readingOrder="1"/>
      <protection locked="0"/>
    </xf>
    <xf numFmtId="0" fontId="5" fillId="0" borderId="6" xfId="0" applyFont="1" applyFill="1" applyBorder="1" applyAlignment="1" applyProtection="1">
      <alignment vertical="top" wrapText="1" readingOrder="1"/>
      <protection locked="0"/>
    </xf>
    <xf numFmtId="0" fontId="6" fillId="0" borderId="0" xfId="0" applyFont="1"/>
    <xf numFmtId="0" fontId="0" fillId="0" borderId="6" xfId="0" applyBorder="1"/>
    <xf numFmtId="0" fontId="4" fillId="6" borderId="2" xfId="0" applyFont="1" applyFill="1" applyBorder="1" applyAlignment="1" applyProtection="1">
      <alignment vertical="top" wrapText="1" readingOrder="1"/>
      <protection locked="0"/>
    </xf>
    <xf numFmtId="0" fontId="0" fillId="3" borderId="2" xfId="0" applyFill="1" applyBorder="1" applyAlignment="1">
      <alignment horizontal="left" vertical="top" wrapText="1"/>
    </xf>
    <xf numFmtId="0" fontId="4" fillId="7" borderId="2" xfId="0" applyFont="1" applyFill="1" applyBorder="1" applyAlignment="1" applyProtection="1">
      <alignment vertical="top" wrapText="1" readingOrder="1"/>
      <protection locked="0"/>
    </xf>
    <xf numFmtId="0" fontId="0" fillId="4" borderId="2" xfId="0" applyFill="1" applyBorder="1" applyAlignment="1">
      <alignment horizontal="left" vertical="top" wrapText="1"/>
    </xf>
    <xf numFmtId="0" fontId="0" fillId="0" borderId="0" xfId="0" applyAlignment="1">
      <alignment horizontal="left" vertical="top"/>
    </xf>
    <xf numFmtId="0" fontId="0" fillId="8" borderId="2" xfId="0" applyFill="1" applyBorder="1" applyAlignment="1">
      <alignment horizontal="left" vertical="top" wrapText="1"/>
    </xf>
    <xf numFmtId="0" fontId="7" fillId="9" borderId="2" xfId="0" applyFont="1" applyFill="1" applyBorder="1" applyAlignment="1">
      <alignment vertical="top" wrapText="1"/>
    </xf>
    <xf numFmtId="0" fontId="8" fillId="0" borderId="2" xfId="0" applyFont="1" applyBorder="1" applyAlignment="1">
      <alignment vertical="top" wrapText="1"/>
    </xf>
    <xf numFmtId="0" fontId="9" fillId="0" borderId="0" xfId="0" applyFont="1" applyBorder="1" applyAlignment="1">
      <alignment horizontal="left" vertical="top" wrapText="1"/>
    </xf>
    <xf numFmtId="0" fontId="10" fillId="0" borderId="0" xfId="0" applyFont="1" applyBorder="1" applyAlignment="1">
      <alignment horizontal="left" vertical="top" wrapText="1"/>
    </xf>
    <xf numFmtId="0" fontId="11" fillId="0" borderId="0" xfId="0" applyFont="1" applyBorder="1" applyAlignment="1">
      <alignment vertical="top" wrapText="1"/>
    </xf>
    <xf numFmtId="0" fontId="11" fillId="0" borderId="0" xfId="0" applyFont="1" applyAlignment="1">
      <alignment vertical="top" wrapText="1"/>
    </xf>
    <xf numFmtId="0" fontId="11" fillId="0" borderId="0" xfId="0" applyFont="1" applyBorder="1" applyAlignment="1">
      <alignment horizontal="left" vertical="top" wrapText="1"/>
    </xf>
    <xf numFmtId="0" fontId="0" fillId="0" borderId="0" xfId="0" applyAlignment="1">
      <alignment horizontal="left" vertical="top" wrapText="1"/>
    </xf>
    <xf numFmtId="0" fontId="0" fillId="0" borderId="0" xfId="0" applyAlignment="1">
      <alignment horizontal="center" vertical="top" wrapText="1"/>
    </xf>
    <xf numFmtId="0" fontId="0" fillId="0" borderId="0" xfId="0" applyAlignment="1">
      <alignment vertical="top" wrapText="1"/>
    </xf>
    <xf numFmtId="0" fontId="0" fillId="0" borderId="0" xfId="0" applyAlignment="1">
      <alignment vertical="top"/>
    </xf>
    <xf numFmtId="0" fontId="7" fillId="9" borderId="3" xfId="0" applyFont="1" applyFill="1" applyBorder="1" applyAlignment="1">
      <alignment vertical="top" wrapText="1"/>
    </xf>
    <xf numFmtId="0" fontId="7" fillId="9" borderId="4" xfId="0" applyFont="1" applyFill="1" applyBorder="1" applyAlignment="1">
      <alignment vertical="top" wrapText="1"/>
    </xf>
    <xf numFmtId="0" fontId="7" fillId="11" borderId="3" xfId="0" applyFont="1" applyFill="1" applyBorder="1" applyAlignment="1">
      <alignment horizontal="left" vertical="top" wrapText="1"/>
    </xf>
    <xf numFmtId="0" fontId="7" fillId="9" borderId="3" xfId="0" applyFont="1" applyFill="1" applyBorder="1" applyAlignment="1">
      <alignment horizontal="center" vertical="top" wrapText="1"/>
    </xf>
    <xf numFmtId="0" fontId="7" fillId="11" borderId="4" xfId="0" applyFont="1" applyFill="1" applyBorder="1" applyAlignment="1">
      <alignment horizontal="left" vertical="top" wrapText="1"/>
    </xf>
    <xf numFmtId="0" fontId="13" fillId="0" borderId="0" xfId="0" applyFont="1" applyAlignment="1">
      <alignment vertical="top"/>
    </xf>
    <xf numFmtId="0" fontId="1" fillId="0" borderId="8" xfId="0" applyFont="1" applyBorder="1" applyAlignment="1">
      <alignment horizontal="center" wrapText="1"/>
    </xf>
    <xf numFmtId="0" fontId="1" fillId="0" borderId="7" xfId="0" applyFont="1" applyBorder="1" applyAlignment="1"/>
    <xf numFmtId="0" fontId="1" fillId="0" borderId="8" xfId="0" applyFont="1" applyBorder="1" applyAlignment="1"/>
    <xf numFmtId="0" fontId="1" fillId="0" borderId="9" xfId="0" applyFont="1" applyBorder="1" applyAlignment="1"/>
    <xf numFmtId="0" fontId="4" fillId="12" borderId="2" xfId="0" applyFont="1" applyFill="1" applyBorder="1" applyAlignment="1" applyProtection="1">
      <alignment vertical="top" wrapText="1" readingOrder="1"/>
      <protection locked="0"/>
    </xf>
    <xf numFmtId="0" fontId="4" fillId="12" borderId="6" xfId="0" applyFont="1" applyFill="1" applyBorder="1" applyAlignment="1" applyProtection="1">
      <alignment vertical="top" wrapText="1" readingOrder="1"/>
      <protection locked="0"/>
    </xf>
    <xf numFmtId="0" fontId="16" fillId="0" borderId="3" xfId="0" applyFont="1" applyBorder="1" applyAlignment="1">
      <alignment horizontal="left" vertical="top" wrapText="1"/>
    </xf>
    <xf numFmtId="0" fontId="17" fillId="12" borderId="2" xfId="0" applyFont="1" applyFill="1" applyBorder="1" applyAlignment="1" applyProtection="1">
      <alignment vertical="top" wrapText="1" readingOrder="1"/>
      <protection locked="0"/>
    </xf>
    <xf numFmtId="0" fontId="16" fillId="0" borderId="11" xfId="0" applyFont="1" applyBorder="1" applyAlignment="1">
      <alignment horizontal="left" vertical="top" wrapText="1"/>
    </xf>
    <xf numFmtId="0" fontId="16" fillId="10" borderId="11" xfId="0" applyFont="1" applyFill="1" applyBorder="1" applyAlignment="1">
      <alignment horizontal="left" vertical="top" wrapText="1"/>
    </xf>
    <xf numFmtId="0" fontId="16" fillId="0" borderId="12" xfId="0" applyFont="1" applyBorder="1" applyAlignment="1">
      <alignment horizontal="left" vertical="top"/>
    </xf>
    <xf numFmtId="0" fontId="16" fillId="0" borderId="0" xfId="0" applyFont="1" applyAlignment="1">
      <alignment horizontal="left" vertical="top"/>
    </xf>
    <xf numFmtId="0" fontId="16" fillId="0" borderId="2" xfId="0" applyFont="1" applyFill="1" applyBorder="1" applyAlignment="1">
      <alignment horizontal="left" vertical="top" wrapText="1"/>
    </xf>
    <xf numFmtId="0" fontId="16" fillId="0" borderId="2" xfId="0" applyFont="1" applyBorder="1" applyAlignment="1">
      <alignment horizontal="left" vertical="top" wrapText="1"/>
    </xf>
    <xf numFmtId="0" fontId="16" fillId="10" borderId="2" xfId="0" applyFont="1" applyFill="1" applyBorder="1" applyAlignment="1">
      <alignment horizontal="left" vertical="top" wrapText="1"/>
    </xf>
    <xf numFmtId="0" fontId="16" fillId="10" borderId="14" xfId="0" applyFont="1" applyFill="1" applyBorder="1" applyAlignment="1">
      <alignment horizontal="left" vertical="top"/>
    </xf>
    <xf numFmtId="0" fontId="16" fillId="0" borderId="14" xfId="0" applyFont="1" applyBorder="1" applyAlignment="1">
      <alignment horizontal="left" vertical="top"/>
    </xf>
    <xf numFmtId="0" fontId="16" fillId="0" borderId="14" xfId="0" applyFont="1" applyBorder="1" applyAlignment="1">
      <alignment horizontal="left" vertical="top" wrapText="1"/>
    </xf>
    <xf numFmtId="0" fontId="16" fillId="0" borderId="3" xfId="0" applyFont="1" applyFill="1" applyBorder="1" applyAlignment="1">
      <alignment horizontal="left" vertical="top" wrapText="1"/>
    </xf>
    <xf numFmtId="0" fontId="16" fillId="0" borderId="5" xfId="0" applyFont="1" applyBorder="1" applyAlignment="1">
      <alignment horizontal="left" vertical="top" wrapText="1"/>
    </xf>
    <xf numFmtId="0" fontId="16" fillId="0" borderId="5" xfId="0" applyFont="1" applyFill="1" applyBorder="1" applyAlignment="1">
      <alignment horizontal="left" vertical="top" wrapText="1"/>
    </xf>
    <xf numFmtId="0" fontId="16" fillId="0" borderId="0" xfId="0" applyFont="1"/>
    <xf numFmtId="0" fontId="16" fillId="0" borderId="0" xfId="0" applyFont="1" applyAlignment="1">
      <alignment wrapText="1"/>
    </xf>
    <xf numFmtId="0" fontId="16" fillId="0" borderId="1" xfId="0" applyFont="1" applyBorder="1" applyAlignment="1">
      <alignment wrapText="1"/>
    </xf>
    <xf numFmtId="0" fontId="16" fillId="0" borderId="0" xfId="0" applyFont="1" applyBorder="1" applyAlignment="1">
      <alignment horizontal="left" vertical="top" wrapText="1"/>
    </xf>
    <xf numFmtId="0" fontId="16" fillId="0" borderId="0" xfId="0" applyFont="1" applyBorder="1" applyAlignment="1">
      <alignment wrapText="1"/>
    </xf>
    <xf numFmtId="0" fontId="16" fillId="0" borderId="0" xfId="0" applyFont="1" applyAlignment="1">
      <alignment horizontal="left" wrapText="1"/>
    </xf>
    <xf numFmtId="0" fontId="16" fillId="0" borderId="0" xfId="0" applyFont="1" applyAlignment="1">
      <alignment horizontal="center" wrapText="1"/>
    </xf>
    <xf numFmtId="0" fontId="16" fillId="0" borderId="16" xfId="0" applyFont="1" applyBorder="1" applyAlignment="1">
      <alignment horizontal="left" vertical="top" wrapText="1"/>
    </xf>
    <xf numFmtId="0" fontId="16" fillId="0" borderId="16" xfId="0" applyFont="1" applyFill="1" applyBorder="1" applyAlignment="1">
      <alignment horizontal="left" vertical="top" wrapText="1"/>
    </xf>
    <xf numFmtId="0" fontId="16" fillId="0" borderId="17" xfId="0" applyFont="1" applyBorder="1" applyAlignment="1">
      <alignment horizontal="left" vertical="top"/>
    </xf>
    <xf numFmtId="0" fontId="16" fillId="0" borderId="22" xfId="0" applyFont="1" applyBorder="1" applyAlignment="1">
      <alignment horizontal="left" vertical="top"/>
    </xf>
    <xf numFmtId="0" fontId="16" fillId="0" borderId="23" xfId="0" applyFont="1" applyBorder="1" applyAlignment="1">
      <alignment horizontal="left" vertical="top"/>
    </xf>
    <xf numFmtId="0" fontId="16" fillId="0" borderId="2" xfId="0" applyFont="1" applyBorder="1" applyAlignment="1">
      <alignment horizontal="left" vertical="top" wrapText="1"/>
    </xf>
    <xf numFmtId="0" fontId="16" fillId="0" borderId="16" xfId="0" applyFont="1" applyBorder="1" applyAlignment="1">
      <alignment horizontal="left" vertical="top" wrapText="1"/>
    </xf>
    <xf numFmtId="0" fontId="16" fillId="0" borderId="11" xfId="0" applyFont="1" applyBorder="1" applyAlignment="1">
      <alignment horizontal="left" vertical="top" wrapText="1"/>
    </xf>
    <xf numFmtId="0" fontId="16" fillId="0" borderId="5" xfId="0" applyFont="1" applyBorder="1" applyAlignment="1">
      <alignment horizontal="left" vertical="top" wrapText="1"/>
    </xf>
    <xf numFmtId="0" fontId="16" fillId="0" borderId="3" xfId="0" applyFont="1" applyBorder="1" applyAlignment="1">
      <alignment horizontal="left" vertical="top" wrapText="1"/>
    </xf>
    <xf numFmtId="0" fontId="1" fillId="0" borderId="0" xfId="0" applyFont="1" applyBorder="1" applyAlignment="1">
      <alignment horizontal="left"/>
    </xf>
    <xf numFmtId="0" fontId="16" fillId="0" borderId="24" xfId="0" applyFont="1" applyBorder="1" applyAlignment="1">
      <alignment horizontal="left" vertical="top"/>
    </xf>
    <xf numFmtId="0" fontId="16" fillId="0" borderId="25" xfId="0" applyFont="1" applyBorder="1" applyAlignment="1">
      <alignment horizontal="left" vertical="top"/>
    </xf>
    <xf numFmtId="0" fontId="16" fillId="0" borderId="26" xfId="0" applyFont="1" applyBorder="1" applyAlignment="1">
      <alignment horizontal="left" vertical="top"/>
    </xf>
    <xf numFmtId="0" fontId="16" fillId="0" borderId="27" xfId="0" applyFont="1" applyBorder="1" applyAlignment="1">
      <alignment horizontal="left" vertical="top"/>
    </xf>
    <xf numFmtId="0" fontId="16" fillId="0" borderId="9" xfId="0" applyFont="1" applyBorder="1" applyAlignment="1">
      <alignment horizontal="left" vertical="top"/>
    </xf>
    <xf numFmtId="0" fontId="16" fillId="0" borderId="28" xfId="0" applyFont="1" applyBorder="1" applyAlignment="1">
      <alignment horizontal="left" vertical="top"/>
    </xf>
    <xf numFmtId="0" fontId="16" fillId="0" borderId="2" xfId="0" applyFont="1" applyBorder="1" applyAlignment="1">
      <alignment horizontal="left" vertical="top" wrapText="1"/>
    </xf>
    <xf numFmtId="0" fontId="16" fillId="0" borderId="16" xfId="0" applyFont="1" applyBorder="1" applyAlignment="1">
      <alignment horizontal="left" vertical="top" wrapText="1"/>
    </xf>
    <xf numFmtId="0" fontId="16" fillId="0" borderId="11" xfId="0" applyFont="1" applyBorder="1" applyAlignment="1">
      <alignment horizontal="left" vertical="top" wrapText="1"/>
    </xf>
    <xf numFmtId="0" fontId="16" fillId="0" borderId="10" xfId="0" applyFont="1" applyBorder="1" applyAlignment="1">
      <alignment horizontal="left" vertical="top" wrapText="1"/>
    </xf>
    <xf numFmtId="0" fontId="16" fillId="0" borderId="13" xfId="0" applyFont="1" applyBorder="1" applyAlignment="1">
      <alignment horizontal="left" vertical="top" wrapText="1"/>
    </xf>
    <xf numFmtId="0" fontId="16" fillId="0" borderId="15" xfId="0" applyFont="1" applyBorder="1" applyAlignment="1">
      <alignment horizontal="left" vertical="top" wrapText="1"/>
    </xf>
    <xf numFmtId="0" fontId="1" fillId="0" borderId="7" xfId="0" applyFont="1" applyBorder="1" applyAlignment="1">
      <alignment horizontal="center" wrapText="1"/>
    </xf>
    <xf numFmtId="0" fontId="1" fillId="0" borderId="8" xfId="0" applyFont="1" applyBorder="1" applyAlignment="1">
      <alignment horizontal="center" wrapText="1"/>
    </xf>
    <xf numFmtId="0" fontId="1" fillId="0" borderId="9" xfId="0" applyFont="1" applyBorder="1" applyAlignment="1">
      <alignment horizontal="center" wrapText="1"/>
    </xf>
    <xf numFmtId="0" fontId="16" fillId="0" borderId="7" xfId="0" applyFont="1" applyBorder="1" applyAlignment="1">
      <alignment horizontal="left" vertical="top"/>
    </xf>
    <xf numFmtId="0" fontId="16" fillId="0" borderId="20" xfId="0" applyFont="1" applyBorder="1" applyAlignment="1">
      <alignment horizontal="left" vertical="top"/>
    </xf>
    <xf numFmtId="0" fontId="16" fillId="0" borderId="18" xfId="0" applyFont="1" applyBorder="1" applyAlignment="1">
      <alignment horizontal="left" vertical="top" wrapText="1"/>
    </xf>
    <xf numFmtId="0" fontId="16" fillId="0" borderId="19" xfId="0" applyFont="1" applyBorder="1" applyAlignment="1">
      <alignment horizontal="left" vertical="top" wrapText="1"/>
    </xf>
    <xf numFmtId="0" fontId="16" fillId="0" borderId="21" xfId="0" applyFont="1" applyBorder="1" applyAlignment="1">
      <alignment horizontal="left" vertical="top" wrapText="1"/>
    </xf>
    <xf numFmtId="0" fontId="16" fillId="0" borderId="1" xfId="0" applyFont="1" applyBorder="1" applyAlignment="1">
      <alignment horizontal="center" vertical="top" wrapText="1"/>
    </xf>
    <xf numFmtId="0" fontId="16" fillId="0" borderId="29" xfId="0" applyFont="1" applyBorder="1" applyAlignment="1">
      <alignment horizontal="center" vertical="top" wrapText="1"/>
    </xf>
    <xf numFmtId="0" fontId="16" fillId="0" borderId="30" xfId="0" applyFont="1" applyBorder="1" applyAlignment="1">
      <alignment horizontal="center" vertical="top" wrapText="1"/>
    </xf>
    <xf numFmtId="0" fontId="16" fillId="0" borderId="31" xfId="0" applyFont="1" applyBorder="1" applyAlignment="1">
      <alignment horizontal="center" vertical="top" wrapText="1"/>
    </xf>
    <xf numFmtId="0" fontId="16" fillId="0" borderId="32" xfId="0" applyFont="1" applyBorder="1" applyAlignment="1">
      <alignment horizontal="center" vertical="top" wrapText="1"/>
    </xf>
    <xf numFmtId="0" fontId="16" fillId="0" borderId="4" xfId="0" applyFont="1" applyBorder="1" applyAlignment="1">
      <alignment horizontal="left" vertical="top" wrapText="1"/>
    </xf>
    <xf numFmtId="0" fontId="16" fillId="0" borderId="5" xfId="0" applyFont="1" applyBorder="1" applyAlignment="1">
      <alignment horizontal="left" vertical="top" wrapText="1"/>
    </xf>
    <xf numFmtId="0" fontId="16" fillId="0" borderId="3"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70"/>
  <sheetViews>
    <sheetView tabSelected="1" view="pageBreakPreview" zoomScaleNormal="110" zoomScaleSheetLayoutView="100" workbookViewId="0">
      <pane ySplit="5" topLeftCell="A39" activePane="bottomLeft" state="frozen"/>
      <selection pane="bottomLeft" activeCell="A36" sqref="A36:A41"/>
    </sheetView>
  </sheetViews>
  <sheetFormatPr defaultRowHeight="15" x14ac:dyDescent="0.25"/>
  <cols>
    <col min="1" max="1" width="18" customWidth="1"/>
    <col min="2" max="2" width="33.7109375" style="1" customWidth="1"/>
    <col min="3" max="3" width="32.5703125" style="2" customWidth="1"/>
    <col min="4" max="4" width="42.28515625" style="7" customWidth="1"/>
    <col min="5" max="5" width="41.28515625" style="3" customWidth="1"/>
    <col min="6" max="6" width="22.28515625" style="3" customWidth="1"/>
    <col min="7" max="7" width="13.140625" style="3" customWidth="1"/>
    <col min="8" max="8" width="15.28515625" style="1" customWidth="1"/>
    <col min="9" max="9" width="24.140625" style="1" customWidth="1"/>
    <col min="10" max="10" width="14.28515625" style="12" customWidth="1"/>
    <col min="11" max="11" width="43.28515625" style="12" customWidth="1"/>
    <col min="12" max="12" width="16.5703125" style="5" customWidth="1"/>
    <col min="13" max="13" width="19.140625" style="5" customWidth="1"/>
    <col min="14" max="14" width="63.5703125" style="1" customWidth="1"/>
    <col min="15" max="16" width="24.85546875" style="1" customWidth="1"/>
    <col min="17" max="17" width="17.140625" style="1" customWidth="1"/>
    <col min="18" max="18" width="15.140625" style="1" customWidth="1"/>
    <col min="19" max="19" width="20.7109375" style="1" customWidth="1"/>
    <col min="20" max="20" width="33.42578125" style="1" customWidth="1"/>
    <col min="21" max="21" width="53.5703125" style="1" customWidth="1"/>
    <col min="22" max="22" width="36.7109375" style="1" customWidth="1"/>
    <col min="23" max="23" width="27.42578125" bestFit="1" customWidth="1"/>
  </cols>
  <sheetData>
    <row r="1" spans="1:28" s="44" customFormat="1" ht="21.75" customHeight="1" x14ac:dyDescent="0.25">
      <c r="A1" s="34" t="s">
        <v>3</v>
      </c>
      <c r="B1" s="35" t="s">
        <v>400</v>
      </c>
      <c r="C1" s="8"/>
      <c r="D1" s="36"/>
      <c r="E1" s="37"/>
      <c r="F1" s="37"/>
      <c r="G1" s="38"/>
      <c r="H1" s="38"/>
      <c r="I1" s="38"/>
      <c r="J1" s="39"/>
      <c r="K1" s="39"/>
      <c r="L1" s="40"/>
      <c r="M1" s="40"/>
      <c r="N1" s="41"/>
      <c r="O1" s="41"/>
      <c r="P1" s="41"/>
      <c r="Q1" s="42"/>
      <c r="R1" s="42"/>
      <c r="S1" s="43"/>
      <c r="T1" s="43"/>
      <c r="U1" s="43"/>
      <c r="V1" s="43"/>
      <c r="W1" s="43"/>
      <c r="X1" s="43"/>
      <c r="Y1" s="43"/>
      <c r="Z1" s="43"/>
      <c r="AA1" s="43"/>
    </row>
    <row r="2" spans="1:28" s="44" customFormat="1" ht="66.75" customHeight="1" x14ac:dyDescent="0.25">
      <c r="A2" s="34" t="s">
        <v>392</v>
      </c>
      <c r="B2" s="35" t="s">
        <v>441</v>
      </c>
      <c r="C2" s="8"/>
      <c r="D2" s="36"/>
      <c r="E2" s="37"/>
      <c r="F2" s="37"/>
      <c r="G2" s="36"/>
      <c r="H2" s="36"/>
      <c r="I2" s="36"/>
      <c r="J2" s="36"/>
      <c r="K2" s="39"/>
      <c r="L2" s="40"/>
      <c r="M2" s="40"/>
      <c r="N2" s="41"/>
      <c r="O2" s="41"/>
      <c r="P2" s="41"/>
      <c r="Q2" s="42"/>
      <c r="R2" s="42"/>
      <c r="S2" s="43"/>
      <c r="T2" s="43"/>
      <c r="U2" s="43"/>
      <c r="V2" s="43"/>
      <c r="W2" s="43"/>
      <c r="X2" s="43"/>
      <c r="Y2" s="43"/>
      <c r="Z2" s="43"/>
      <c r="AA2" s="43"/>
    </row>
    <row r="3" spans="1:28" x14ac:dyDescent="0.25">
      <c r="A3" s="89"/>
      <c r="B3" s="89"/>
      <c r="C3" s="6"/>
      <c r="D3" s="9"/>
      <c r="E3" s="6"/>
      <c r="F3" s="6"/>
      <c r="G3" s="6"/>
      <c r="J3" s="4"/>
    </row>
    <row r="4" spans="1:28" x14ac:dyDescent="0.25">
      <c r="A4" s="14"/>
      <c r="B4" s="14"/>
      <c r="C4" s="14"/>
      <c r="D4" s="13" t="s">
        <v>6</v>
      </c>
      <c r="E4" s="52" t="s">
        <v>9</v>
      </c>
      <c r="F4" s="53"/>
      <c r="G4" s="53"/>
      <c r="H4" s="53"/>
      <c r="I4" s="54"/>
      <c r="J4" s="15"/>
      <c r="K4" s="102" t="s">
        <v>4</v>
      </c>
      <c r="L4" s="104"/>
      <c r="M4" s="51"/>
      <c r="N4" s="102" t="s">
        <v>10</v>
      </c>
      <c r="O4" s="103"/>
      <c r="P4" s="103"/>
      <c r="Q4" s="103"/>
      <c r="R4" s="103"/>
      <c r="S4" s="104"/>
      <c r="T4" s="16"/>
      <c r="U4" s="16"/>
      <c r="V4" s="16"/>
      <c r="W4" s="11"/>
    </row>
    <row r="5" spans="1:28" s="50" customFormat="1" ht="64.5" customHeight="1" thickBot="1" x14ac:dyDescent="0.3">
      <c r="A5" s="45" t="s">
        <v>2</v>
      </c>
      <c r="B5" s="45" t="s">
        <v>1</v>
      </c>
      <c r="C5" s="45" t="s">
        <v>12</v>
      </c>
      <c r="D5" s="46" t="s">
        <v>6</v>
      </c>
      <c r="E5" s="45" t="s">
        <v>9</v>
      </c>
      <c r="F5" s="45" t="s">
        <v>393</v>
      </c>
      <c r="G5" s="45" t="s">
        <v>11</v>
      </c>
      <c r="H5" s="45" t="s">
        <v>394</v>
      </c>
      <c r="I5" s="45" t="s">
        <v>8</v>
      </c>
      <c r="J5" s="45" t="s">
        <v>395</v>
      </c>
      <c r="K5" s="47" t="s">
        <v>396</v>
      </c>
      <c r="L5" s="45" t="s">
        <v>456</v>
      </c>
      <c r="M5" s="45" t="s">
        <v>397</v>
      </c>
      <c r="N5" s="47" t="s">
        <v>5</v>
      </c>
      <c r="O5" s="49" t="s">
        <v>401</v>
      </c>
      <c r="P5" s="46" t="s">
        <v>398</v>
      </c>
      <c r="Q5" s="48" t="s">
        <v>11</v>
      </c>
      <c r="R5" s="46" t="s">
        <v>399</v>
      </c>
      <c r="S5" s="46" t="s">
        <v>8</v>
      </c>
      <c r="T5" s="49" t="s">
        <v>7</v>
      </c>
      <c r="U5" s="46" t="s">
        <v>0</v>
      </c>
      <c r="V5" s="46" t="s">
        <v>26</v>
      </c>
      <c r="W5" s="46" t="s">
        <v>379</v>
      </c>
      <c r="X5"/>
      <c r="Y5"/>
      <c r="Z5"/>
      <c r="AA5"/>
      <c r="AB5"/>
    </row>
    <row r="6" spans="1:28" s="62" customFormat="1" ht="150" x14ac:dyDescent="0.25">
      <c r="A6" s="105">
        <v>3.1</v>
      </c>
      <c r="B6" s="99" t="s">
        <v>391</v>
      </c>
      <c r="C6" s="98" t="s">
        <v>359</v>
      </c>
      <c r="D6" s="59" t="s">
        <v>549</v>
      </c>
      <c r="E6" s="59" t="str">
        <f>'Finance Controls Current'!D129</f>
        <v xml:space="preserve">In the last 12 months, the treasury policy has been reviewed, is up to date and has been approved by the Operations Committee as evidenced in the meeting minutes. The treasury policy has been communicated within the Finance department.  </v>
      </c>
      <c r="F6" s="59" t="s">
        <v>410</v>
      </c>
      <c r="G6" s="59" t="s">
        <v>371</v>
      </c>
      <c r="H6" s="59" t="s">
        <v>29</v>
      </c>
      <c r="I6" s="59" t="s">
        <v>30</v>
      </c>
      <c r="J6" s="59" t="s">
        <v>406</v>
      </c>
      <c r="K6" s="59" t="s">
        <v>402</v>
      </c>
      <c r="L6" s="59" t="s">
        <v>46</v>
      </c>
      <c r="M6" s="59" t="s">
        <v>405</v>
      </c>
      <c r="N6" s="60" t="s">
        <v>405</v>
      </c>
      <c r="O6" s="60" t="s">
        <v>405</v>
      </c>
      <c r="P6" s="60" t="s">
        <v>405</v>
      </c>
      <c r="Q6" s="60" t="s">
        <v>405</v>
      </c>
      <c r="R6" s="60" t="s">
        <v>405</v>
      </c>
      <c r="S6" s="60" t="s">
        <v>405</v>
      </c>
      <c r="T6" s="60" t="s">
        <v>405</v>
      </c>
      <c r="U6" s="59" t="s">
        <v>403</v>
      </c>
      <c r="V6" s="59" t="s">
        <v>404</v>
      </c>
      <c r="W6" s="61" t="s">
        <v>405</v>
      </c>
    </row>
    <row r="7" spans="1:28" s="32" customFormat="1" ht="155.25" customHeight="1" x14ac:dyDescent="0.25">
      <c r="A7" s="105"/>
      <c r="B7" s="100"/>
      <c r="C7" s="96"/>
      <c r="D7" s="63"/>
      <c r="E7" s="64" t="s">
        <v>556</v>
      </c>
      <c r="F7" s="84" t="s">
        <v>410</v>
      </c>
      <c r="G7" s="64" t="s">
        <v>371</v>
      </c>
      <c r="H7" s="64" t="s">
        <v>29</v>
      </c>
      <c r="I7" s="64" t="s">
        <v>48</v>
      </c>
      <c r="J7" s="64" t="s">
        <v>407</v>
      </c>
      <c r="K7" s="64" t="s">
        <v>535</v>
      </c>
      <c r="L7" s="64" t="s">
        <v>27</v>
      </c>
      <c r="M7" s="64" t="s">
        <v>408</v>
      </c>
      <c r="N7" s="64" t="s">
        <v>465</v>
      </c>
      <c r="O7" s="64" t="s">
        <v>409</v>
      </c>
      <c r="P7" s="64" t="s">
        <v>410</v>
      </c>
      <c r="Q7" s="64" t="s">
        <v>371</v>
      </c>
      <c r="R7" s="64" t="s">
        <v>29</v>
      </c>
      <c r="S7" s="64" t="s">
        <v>30</v>
      </c>
      <c r="T7" s="64" t="s">
        <v>405</v>
      </c>
      <c r="U7" s="64" t="s">
        <v>405</v>
      </c>
      <c r="V7" s="64" t="s">
        <v>405</v>
      </c>
      <c r="W7" s="67" t="s">
        <v>405</v>
      </c>
    </row>
    <row r="8" spans="1:28" s="62" customFormat="1" ht="180" x14ac:dyDescent="0.25">
      <c r="A8" s="105"/>
      <c r="B8" s="100"/>
      <c r="C8" s="96"/>
      <c r="D8" s="63" t="s">
        <v>552</v>
      </c>
      <c r="E8" s="63" t="s">
        <v>552</v>
      </c>
      <c r="F8" s="63" t="s">
        <v>410</v>
      </c>
      <c r="G8" s="84" t="s">
        <v>371</v>
      </c>
      <c r="H8" s="84" t="s">
        <v>29</v>
      </c>
      <c r="I8" s="84" t="s">
        <v>30</v>
      </c>
      <c r="J8" s="64" t="s">
        <v>411</v>
      </c>
      <c r="K8" s="64" t="s">
        <v>437</v>
      </c>
      <c r="L8" s="64" t="s">
        <v>46</v>
      </c>
      <c r="M8" s="64" t="s">
        <v>405</v>
      </c>
      <c r="N8" s="65" t="s">
        <v>405</v>
      </c>
      <c r="O8" s="65" t="s">
        <v>405</v>
      </c>
      <c r="P8" s="65" t="s">
        <v>405</v>
      </c>
      <c r="Q8" s="65" t="s">
        <v>405</v>
      </c>
      <c r="R8" s="65" t="s">
        <v>405</v>
      </c>
      <c r="S8" s="65" t="s">
        <v>405</v>
      </c>
      <c r="T8" s="65" t="s">
        <v>405</v>
      </c>
      <c r="U8" s="65" t="s">
        <v>536</v>
      </c>
      <c r="V8" s="64" t="s">
        <v>404</v>
      </c>
      <c r="W8" s="66" t="s">
        <v>405</v>
      </c>
    </row>
    <row r="9" spans="1:28" s="62" customFormat="1" ht="120" x14ac:dyDescent="0.25">
      <c r="A9" s="105"/>
      <c r="B9" s="100"/>
      <c r="C9" s="96"/>
      <c r="D9" s="64" t="s">
        <v>550</v>
      </c>
      <c r="E9" s="63" t="s">
        <v>288</v>
      </c>
      <c r="F9" s="63" t="s">
        <v>410</v>
      </c>
      <c r="G9" s="64" t="s">
        <v>371</v>
      </c>
      <c r="H9" s="64" t="s">
        <v>29</v>
      </c>
      <c r="I9" s="64" t="s">
        <v>48</v>
      </c>
      <c r="J9" s="64" t="s">
        <v>412</v>
      </c>
      <c r="K9" s="64" t="s">
        <v>436</v>
      </c>
      <c r="L9" s="64" t="s">
        <v>27</v>
      </c>
      <c r="M9" s="64" t="s">
        <v>530</v>
      </c>
      <c r="N9" s="63" t="s">
        <v>288</v>
      </c>
      <c r="O9" s="63" t="s">
        <v>434</v>
      </c>
      <c r="P9" s="63" t="s">
        <v>410</v>
      </c>
      <c r="Q9" s="64" t="s">
        <v>371</v>
      </c>
      <c r="R9" s="64" t="s">
        <v>47</v>
      </c>
      <c r="S9" s="64" t="s">
        <v>30</v>
      </c>
      <c r="T9" s="65" t="s">
        <v>405</v>
      </c>
      <c r="U9" s="64" t="s">
        <v>440</v>
      </c>
      <c r="V9" s="64" t="s">
        <v>435</v>
      </c>
      <c r="W9" s="63" t="s">
        <v>405</v>
      </c>
    </row>
    <row r="10" spans="1:28" s="62" customFormat="1" ht="201.75" customHeight="1" x14ac:dyDescent="0.25">
      <c r="A10" s="105"/>
      <c r="B10" s="100"/>
      <c r="C10" s="96" t="s">
        <v>358</v>
      </c>
      <c r="D10" s="64"/>
      <c r="E10" s="64" t="s">
        <v>553</v>
      </c>
      <c r="F10" s="64" t="s">
        <v>410</v>
      </c>
      <c r="G10" s="64" t="s">
        <v>371</v>
      </c>
      <c r="H10" s="64" t="s">
        <v>29</v>
      </c>
      <c r="I10" s="64" t="s">
        <v>48</v>
      </c>
      <c r="J10" s="64" t="s">
        <v>413</v>
      </c>
      <c r="K10" s="64" t="s">
        <v>438</v>
      </c>
      <c r="L10" s="64" t="s">
        <v>27</v>
      </c>
      <c r="M10" s="64" t="s">
        <v>443</v>
      </c>
      <c r="N10" s="64" t="s">
        <v>537</v>
      </c>
      <c r="O10" s="64" t="s">
        <v>86</v>
      </c>
      <c r="P10" s="63" t="s">
        <v>410</v>
      </c>
      <c r="Q10" s="64" t="s">
        <v>371</v>
      </c>
      <c r="R10" s="64" t="s">
        <v>29</v>
      </c>
      <c r="S10" s="64" t="s">
        <v>30</v>
      </c>
      <c r="T10" s="65" t="s">
        <v>439</v>
      </c>
      <c r="U10" s="65" t="s">
        <v>531</v>
      </c>
      <c r="V10" s="64" t="s">
        <v>405</v>
      </c>
      <c r="W10" s="67" t="s">
        <v>405</v>
      </c>
    </row>
    <row r="11" spans="1:28" s="62" customFormat="1" ht="135" x14ac:dyDescent="0.25">
      <c r="A11" s="105"/>
      <c r="B11" s="100"/>
      <c r="C11" s="96"/>
      <c r="D11" s="64"/>
      <c r="E11" s="64"/>
      <c r="F11" s="63"/>
      <c r="G11" s="84"/>
      <c r="H11" s="84"/>
      <c r="I11" s="84"/>
      <c r="J11" s="64" t="s">
        <v>414</v>
      </c>
      <c r="K11" s="64" t="s">
        <v>444</v>
      </c>
      <c r="L11" s="64" t="s">
        <v>27</v>
      </c>
      <c r="M11" s="64" t="s">
        <v>445</v>
      </c>
      <c r="N11" s="64" t="s">
        <v>446</v>
      </c>
      <c r="O11" s="64" t="s">
        <v>409</v>
      </c>
      <c r="P11" s="64" t="s">
        <v>410</v>
      </c>
      <c r="Q11" s="64" t="s">
        <v>447</v>
      </c>
      <c r="R11" s="64" t="s">
        <v>29</v>
      </c>
      <c r="S11" s="64" t="s">
        <v>30</v>
      </c>
      <c r="T11" s="64" t="s">
        <v>405</v>
      </c>
      <c r="U11" s="64" t="s">
        <v>448</v>
      </c>
      <c r="V11" s="64" t="s">
        <v>405</v>
      </c>
      <c r="W11" s="68" t="s">
        <v>405</v>
      </c>
    </row>
    <row r="12" spans="1:28" s="62" customFormat="1" ht="165" x14ac:dyDescent="0.25">
      <c r="A12" s="105"/>
      <c r="B12" s="100"/>
      <c r="C12" s="96" t="s">
        <v>360</v>
      </c>
      <c r="D12" s="63"/>
      <c r="E12" s="63" t="s">
        <v>373</v>
      </c>
      <c r="F12" s="63" t="s">
        <v>410</v>
      </c>
      <c r="G12" s="64" t="s">
        <v>371</v>
      </c>
      <c r="H12" s="64" t="s">
        <v>29</v>
      </c>
      <c r="I12" s="64" t="s">
        <v>30</v>
      </c>
      <c r="J12" s="64" t="s">
        <v>415</v>
      </c>
      <c r="K12" s="64" t="s">
        <v>452</v>
      </c>
      <c r="L12" s="64" t="s">
        <v>27</v>
      </c>
      <c r="M12" s="64" t="s">
        <v>449</v>
      </c>
      <c r="N12" s="64" t="s">
        <v>538</v>
      </c>
      <c r="O12" s="64" t="s">
        <v>409</v>
      </c>
      <c r="P12" s="64" t="s">
        <v>410</v>
      </c>
      <c r="Q12" s="64" t="s">
        <v>371</v>
      </c>
      <c r="R12" s="64" t="s">
        <v>450</v>
      </c>
      <c r="S12" s="64" t="s">
        <v>30</v>
      </c>
      <c r="T12" s="64" t="s">
        <v>405</v>
      </c>
      <c r="U12" s="64" t="s">
        <v>451</v>
      </c>
      <c r="V12" s="64" t="s">
        <v>405</v>
      </c>
      <c r="W12" s="67" t="s">
        <v>405</v>
      </c>
    </row>
    <row r="13" spans="1:28" s="32" customFormat="1" ht="123.75" customHeight="1" x14ac:dyDescent="0.25">
      <c r="A13" s="105"/>
      <c r="B13" s="100"/>
      <c r="C13" s="96"/>
      <c r="D13" s="63"/>
      <c r="E13" s="64"/>
      <c r="F13" s="64"/>
      <c r="G13" s="64"/>
      <c r="H13" s="64"/>
      <c r="I13" s="64"/>
      <c r="J13" s="64" t="s">
        <v>416</v>
      </c>
      <c r="K13" s="64" t="s">
        <v>453</v>
      </c>
      <c r="L13" s="64" t="s">
        <v>27</v>
      </c>
      <c r="M13" s="64" t="s">
        <v>454</v>
      </c>
      <c r="N13" s="64" t="s">
        <v>455</v>
      </c>
      <c r="O13" s="64" t="s">
        <v>409</v>
      </c>
      <c r="P13" s="64" t="s">
        <v>410</v>
      </c>
      <c r="Q13" s="64" t="s">
        <v>371</v>
      </c>
      <c r="R13" s="64" t="s">
        <v>29</v>
      </c>
      <c r="S13" s="64" t="s">
        <v>30</v>
      </c>
      <c r="T13" s="63" t="s">
        <v>405</v>
      </c>
      <c r="U13" s="64" t="s">
        <v>405</v>
      </c>
      <c r="V13" s="64" t="s">
        <v>405</v>
      </c>
      <c r="W13" s="67" t="s">
        <v>405</v>
      </c>
    </row>
    <row r="14" spans="1:28" s="32" customFormat="1" ht="160.5" customHeight="1" x14ac:dyDescent="0.25">
      <c r="A14" s="105"/>
      <c r="B14" s="100"/>
      <c r="C14" s="96"/>
      <c r="D14" s="63"/>
      <c r="E14" s="64"/>
      <c r="F14" s="64"/>
      <c r="G14" s="64"/>
      <c r="H14" s="64"/>
      <c r="I14" s="64"/>
      <c r="J14" s="64" t="s">
        <v>417</v>
      </c>
      <c r="K14" s="64" t="s">
        <v>457</v>
      </c>
      <c r="L14" s="64" t="s">
        <v>27</v>
      </c>
      <c r="M14" s="64" t="s">
        <v>458</v>
      </c>
      <c r="N14" s="64" t="s">
        <v>346</v>
      </c>
      <c r="O14" s="64" t="s">
        <v>409</v>
      </c>
      <c r="P14" s="64" t="s">
        <v>410</v>
      </c>
      <c r="Q14" s="64" t="s">
        <v>56</v>
      </c>
      <c r="R14" s="64" t="s">
        <v>29</v>
      </c>
      <c r="S14" s="64" t="s">
        <v>30</v>
      </c>
      <c r="T14" s="63" t="s">
        <v>405</v>
      </c>
      <c r="U14" s="64" t="s">
        <v>405</v>
      </c>
      <c r="V14" s="64" t="s">
        <v>405</v>
      </c>
      <c r="W14" s="67" t="s">
        <v>405</v>
      </c>
    </row>
    <row r="15" spans="1:28" s="32" customFormat="1" ht="110.25" customHeight="1" x14ac:dyDescent="0.25">
      <c r="A15" s="105"/>
      <c r="B15" s="100"/>
      <c r="C15" s="96"/>
      <c r="D15" s="63"/>
      <c r="E15" s="63" t="s">
        <v>374</v>
      </c>
      <c r="F15" s="63" t="s">
        <v>410</v>
      </c>
      <c r="G15" s="64" t="s">
        <v>371</v>
      </c>
      <c r="H15" s="64" t="s">
        <v>29</v>
      </c>
      <c r="I15" s="63" t="s">
        <v>48</v>
      </c>
      <c r="J15" s="64" t="s">
        <v>418</v>
      </c>
      <c r="K15" s="64" t="s">
        <v>462</v>
      </c>
      <c r="L15" s="64" t="s">
        <v>27</v>
      </c>
      <c r="M15" s="64" t="s">
        <v>459</v>
      </c>
      <c r="N15" s="64" t="s">
        <v>460</v>
      </c>
      <c r="O15" s="64" t="s">
        <v>461</v>
      </c>
      <c r="P15" s="64" t="s">
        <v>410</v>
      </c>
      <c r="Q15" s="64" t="s">
        <v>371</v>
      </c>
      <c r="R15" s="64" t="s">
        <v>29</v>
      </c>
      <c r="S15" s="64" t="s">
        <v>30</v>
      </c>
      <c r="T15" s="63" t="s">
        <v>405</v>
      </c>
      <c r="U15" s="64" t="s">
        <v>544</v>
      </c>
      <c r="V15" s="64" t="s">
        <v>405</v>
      </c>
      <c r="W15" s="67" t="s">
        <v>405</v>
      </c>
    </row>
    <row r="16" spans="1:28" s="62" customFormat="1" ht="165" x14ac:dyDescent="0.25">
      <c r="A16" s="105"/>
      <c r="B16" s="100"/>
      <c r="C16" s="96" t="s">
        <v>361</v>
      </c>
      <c r="D16" s="64"/>
      <c r="E16" s="63"/>
      <c r="F16" s="63"/>
      <c r="G16" s="84"/>
      <c r="H16" s="84"/>
      <c r="I16" s="63"/>
      <c r="J16" s="64" t="s">
        <v>419</v>
      </c>
      <c r="K16" s="64" t="s">
        <v>463</v>
      </c>
      <c r="L16" s="64" t="s">
        <v>46</v>
      </c>
      <c r="M16" s="64" t="s">
        <v>405</v>
      </c>
      <c r="N16" s="63" t="s">
        <v>405</v>
      </c>
      <c r="O16" s="63" t="s">
        <v>405</v>
      </c>
      <c r="P16" s="63" t="s">
        <v>405</v>
      </c>
      <c r="Q16" s="63" t="s">
        <v>405</v>
      </c>
      <c r="R16" s="63" t="s">
        <v>405</v>
      </c>
      <c r="S16" s="63" t="s">
        <v>405</v>
      </c>
      <c r="T16" s="64" t="s">
        <v>405</v>
      </c>
      <c r="U16" s="64" t="s">
        <v>347</v>
      </c>
      <c r="V16" s="64" t="s">
        <v>405</v>
      </c>
      <c r="W16" s="67" t="s">
        <v>405</v>
      </c>
    </row>
    <row r="17" spans="1:23" s="32" customFormat="1" ht="204.75" customHeight="1" x14ac:dyDescent="0.25">
      <c r="A17" s="105"/>
      <c r="B17" s="100"/>
      <c r="C17" s="96"/>
      <c r="D17" s="64"/>
      <c r="E17" s="63" t="s">
        <v>374</v>
      </c>
      <c r="F17" s="63" t="s">
        <v>410</v>
      </c>
      <c r="G17" s="63" t="s">
        <v>371</v>
      </c>
      <c r="H17" s="63" t="s">
        <v>29</v>
      </c>
      <c r="I17" s="63" t="s">
        <v>48</v>
      </c>
      <c r="J17" s="64" t="s">
        <v>420</v>
      </c>
      <c r="K17" s="64" t="s">
        <v>464</v>
      </c>
      <c r="L17" s="64" t="s">
        <v>27</v>
      </c>
      <c r="M17" s="64" t="s">
        <v>408</v>
      </c>
      <c r="N17" s="64" t="s">
        <v>465</v>
      </c>
      <c r="O17" s="64" t="s">
        <v>409</v>
      </c>
      <c r="P17" s="64" t="s">
        <v>410</v>
      </c>
      <c r="Q17" s="64" t="s">
        <v>371</v>
      </c>
      <c r="R17" s="64" t="s">
        <v>29</v>
      </c>
      <c r="S17" s="64" t="s">
        <v>30</v>
      </c>
      <c r="T17" s="64" t="s">
        <v>405</v>
      </c>
      <c r="U17" s="64" t="s">
        <v>405</v>
      </c>
      <c r="V17" s="64" t="s">
        <v>405</v>
      </c>
      <c r="W17" s="67" t="s">
        <v>405</v>
      </c>
    </row>
    <row r="18" spans="1:23" s="32" customFormat="1" ht="144" customHeight="1" x14ac:dyDescent="0.25">
      <c r="A18" s="105"/>
      <c r="B18" s="100"/>
      <c r="C18" s="96"/>
      <c r="D18" s="63" t="s">
        <v>539</v>
      </c>
      <c r="E18" s="63" t="s">
        <v>539</v>
      </c>
      <c r="F18" s="63" t="s">
        <v>410</v>
      </c>
      <c r="G18" s="63" t="s">
        <v>371</v>
      </c>
      <c r="H18" s="63" t="s">
        <v>29</v>
      </c>
      <c r="I18" s="63" t="s">
        <v>30</v>
      </c>
      <c r="J18" s="64" t="s">
        <v>421</v>
      </c>
      <c r="K18" s="64" t="s">
        <v>467</v>
      </c>
      <c r="L18" s="64" t="s">
        <v>27</v>
      </c>
      <c r="M18" s="64" t="s">
        <v>468</v>
      </c>
      <c r="N18" s="63" t="s">
        <v>466</v>
      </c>
      <c r="O18" s="63" t="s">
        <v>409</v>
      </c>
      <c r="P18" s="63" t="s">
        <v>410</v>
      </c>
      <c r="Q18" s="64" t="s">
        <v>371</v>
      </c>
      <c r="R18" s="64" t="s">
        <v>29</v>
      </c>
      <c r="S18" s="64" t="s">
        <v>30</v>
      </c>
      <c r="T18" s="64" t="s">
        <v>405</v>
      </c>
      <c r="U18" s="64" t="s">
        <v>545</v>
      </c>
      <c r="V18" s="64" t="s">
        <v>405</v>
      </c>
      <c r="W18" s="67" t="s">
        <v>405</v>
      </c>
    </row>
    <row r="19" spans="1:23" s="62" customFormat="1" ht="165" x14ac:dyDescent="0.25">
      <c r="A19" s="105"/>
      <c r="B19" s="100"/>
      <c r="C19" s="96" t="s">
        <v>362</v>
      </c>
      <c r="D19" s="63" t="s">
        <v>551</v>
      </c>
      <c r="E19" s="63" t="s">
        <v>551</v>
      </c>
      <c r="F19" s="63" t="s">
        <v>410</v>
      </c>
      <c r="G19" s="63" t="s">
        <v>371</v>
      </c>
      <c r="H19" s="64" t="s">
        <v>29</v>
      </c>
      <c r="I19" s="64" t="s">
        <v>355</v>
      </c>
      <c r="J19" s="64" t="s">
        <v>422</v>
      </c>
      <c r="K19" s="64" t="s">
        <v>470</v>
      </c>
      <c r="L19" s="64" t="s">
        <v>27</v>
      </c>
      <c r="M19" s="64" t="s">
        <v>469</v>
      </c>
      <c r="N19" s="64" t="s">
        <v>540</v>
      </c>
      <c r="O19" s="64" t="s">
        <v>434</v>
      </c>
      <c r="P19" s="64" t="s">
        <v>410</v>
      </c>
      <c r="Q19" s="64" t="s">
        <v>371</v>
      </c>
      <c r="R19" s="64" t="s">
        <v>29</v>
      </c>
      <c r="S19" s="64" t="s">
        <v>30</v>
      </c>
      <c r="T19" s="63" t="s">
        <v>405</v>
      </c>
      <c r="U19" s="64" t="s">
        <v>375</v>
      </c>
      <c r="V19" s="64" t="s">
        <v>405</v>
      </c>
      <c r="W19" s="67" t="s">
        <v>405</v>
      </c>
    </row>
    <row r="20" spans="1:23" s="32" customFormat="1" ht="135" x14ac:dyDescent="0.25">
      <c r="A20" s="105"/>
      <c r="B20" s="100"/>
      <c r="C20" s="96"/>
      <c r="D20" s="64" t="s">
        <v>554</v>
      </c>
      <c r="E20" s="64" t="s">
        <v>357</v>
      </c>
      <c r="F20" s="64" t="s">
        <v>410</v>
      </c>
      <c r="G20" s="64" t="s">
        <v>371</v>
      </c>
      <c r="H20" s="64" t="s">
        <v>29</v>
      </c>
      <c r="I20" s="64" t="s">
        <v>30</v>
      </c>
      <c r="J20" s="64" t="s">
        <v>423</v>
      </c>
      <c r="K20" s="64" t="s">
        <v>471</v>
      </c>
      <c r="L20" s="64" t="s">
        <v>27</v>
      </c>
      <c r="M20" s="64" t="s">
        <v>472</v>
      </c>
      <c r="N20" s="64" t="s">
        <v>473</v>
      </c>
      <c r="O20" s="64" t="s">
        <v>409</v>
      </c>
      <c r="P20" s="64" t="s">
        <v>410</v>
      </c>
      <c r="Q20" s="64" t="s">
        <v>371</v>
      </c>
      <c r="R20" s="64" t="s">
        <v>29</v>
      </c>
      <c r="S20" s="64" t="s">
        <v>30</v>
      </c>
      <c r="T20" s="63" t="s">
        <v>405</v>
      </c>
      <c r="U20" s="63" t="s">
        <v>405</v>
      </c>
      <c r="V20" s="63" t="s">
        <v>405</v>
      </c>
      <c r="W20" s="67" t="s">
        <v>405</v>
      </c>
    </row>
    <row r="21" spans="1:23" s="32" customFormat="1" ht="75.75" thickBot="1" x14ac:dyDescent="0.3">
      <c r="A21" s="106"/>
      <c r="B21" s="101"/>
      <c r="C21" s="97"/>
      <c r="D21" s="79"/>
      <c r="E21" s="80" t="s">
        <v>356</v>
      </c>
      <c r="F21" s="80" t="s">
        <v>410</v>
      </c>
      <c r="G21" s="80" t="s">
        <v>371</v>
      </c>
      <c r="H21" s="79" t="s">
        <v>29</v>
      </c>
      <c r="I21" s="79" t="s">
        <v>355</v>
      </c>
      <c r="J21" s="79" t="s">
        <v>424</v>
      </c>
      <c r="K21" s="79" t="s">
        <v>474</v>
      </c>
      <c r="L21" s="79" t="s">
        <v>27</v>
      </c>
      <c r="M21" s="79" t="s">
        <v>475</v>
      </c>
      <c r="N21" s="80" t="s">
        <v>351</v>
      </c>
      <c r="O21" s="80" t="s">
        <v>409</v>
      </c>
      <c r="P21" s="80" t="s">
        <v>410</v>
      </c>
      <c r="Q21" s="79" t="s">
        <v>371</v>
      </c>
      <c r="R21" s="79" t="s">
        <v>29</v>
      </c>
      <c r="S21" s="79" t="s">
        <v>48</v>
      </c>
      <c r="T21" s="79" t="s">
        <v>405</v>
      </c>
      <c r="U21" s="79" t="s">
        <v>405</v>
      </c>
      <c r="V21" s="79" t="s">
        <v>405</v>
      </c>
      <c r="W21" s="81" t="s">
        <v>405</v>
      </c>
    </row>
    <row r="22" spans="1:23" s="32" customFormat="1" ht="87.75" customHeight="1" x14ac:dyDescent="0.25">
      <c r="A22" s="90">
        <v>3.2</v>
      </c>
      <c r="B22" s="107" t="s">
        <v>31</v>
      </c>
      <c r="C22" s="98" t="s">
        <v>563</v>
      </c>
      <c r="D22" s="59"/>
      <c r="E22" s="59"/>
      <c r="F22" s="59"/>
      <c r="G22" s="59"/>
      <c r="H22" s="59"/>
      <c r="I22" s="59"/>
      <c r="J22" s="59" t="s">
        <v>478</v>
      </c>
      <c r="K22" s="59" t="s">
        <v>476</v>
      </c>
      <c r="L22" s="59" t="s">
        <v>27</v>
      </c>
      <c r="M22" s="59" t="s">
        <v>484</v>
      </c>
      <c r="N22" s="59" t="s">
        <v>477</v>
      </c>
      <c r="O22" s="59" t="s">
        <v>483</v>
      </c>
      <c r="P22" s="59" t="s">
        <v>410</v>
      </c>
      <c r="Q22" s="59" t="s">
        <v>33</v>
      </c>
      <c r="R22" s="59" t="s">
        <v>561</v>
      </c>
      <c r="S22" s="59" t="s">
        <v>30</v>
      </c>
      <c r="T22" s="59" t="s">
        <v>405</v>
      </c>
      <c r="U22" s="59" t="s">
        <v>405</v>
      </c>
      <c r="V22" s="59" t="s">
        <v>405</v>
      </c>
      <c r="W22" s="61" t="s">
        <v>405</v>
      </c>
    </row>
    <row r="23" spans="1:23" s="62" customFormat="1" ht="357" customHeight="1" x14ac:dyDescent="0.25">
      <c r="A23" s="91"/>
      <c r="B23" s="108"/>
      <c r="C23" s="96"/>
      <c r="D23" s="64"/>
      <c r="E23" s="64" t="s">
        <v>38</v>
      </c>
      <c r="F23" s="64" t="s">
        <v>410</v>
      </c>
      <c r="G23" s="64" t="s">
        <v>371</v>
      </c>
      <c r="H23" s="64" t="s">
        <v>450</v>
      </c>
      <c r="I23" s="64" t="s">
        <v>30</v>
      </c>
      <c r="J23" s="64" t="s">
        <v>479</v>
      </c>
      <c r="K23" s="64" t="s">
        <v>485</v>
      </c>
      <c r="L23" s="64" t="s">
        <v>27</v>
      </c>
      <c r="M23" s="64" t="s">
        <v>488</v>
      </c>
      <c r="N23" s="64" t="s">
        <v>348</v>
      </c>
      <c r="O23" s="64" t="s">
        <v>409</v>
      </c>
      <c r="P23" s="64" t="s">
        <v>377</v>
      </c>
      <c r="Q23" s="64" t="s">
        <v>33</v>
      </c>
      <c r="R23" s="64" t="s">
        <v>450</v>
      </c>
      <c r="S23" s="64" t="s">
        <v>30</v>
      </c>
      <c r="T23" s="64" t="s">
        <v>405</v>
      </c>
      <c r="U23" s="64" t="s">
        <v>486</v>
      </c>
      <c r="V23" s="64" t="s">
        <v>405</v>
      </c>
      <c r="W23" s="67" t="s">
        <v>405</v>
      </c>
    </row>
    <row r="24" spans="1:23" s="62" customFormat="1" ht="135" x14ac:dyDescent="0.25">
      <c r="A24" s="91"/>
      <c r="B24" s="108"/>
      <c r="C24" s="96"/>
      <c r="D24" s="64"/>
      <c r="E24" s="64" t="s">
        <v>37</v>
      </c>
      <c r="F24" s="64" t="s">
        <v>377</v>
      </c>
      <c r="G24" s="64" t="s">
        <v>33</v>
      </c>
      <c r="H24" s="64" t="s">
        <v>450</v>
      </c>
      <c r="I24" s="64" t="s">
        <v>30</v>
      </c>
      <c r="J24" s="64" t="s">
        <v>480</v>
      </c>
      <c r="K24" s="64" t="s">
        <v>487</v>
      </c>
      <c r="L24" s="64" t="s">
        <v>27</v>
      </c>
      <c r="M24" s="64" t="s">
        <v>490</v>
      </c>
      <c r="N24" s="64" t="s">
        <v>489</v>
      </c>
      <c r="O24" s="64" t="s">
        <v>409</v>
      </c>
      <c r="P24" s="64" t="s">
        <v>377</v>
      </c>
      <c r="Q24" s="64" t="s">
        <v>33</v>
      </c>
      <c r="R24" s="64" t="s">
        <v>450</v>
      </c>
      <c r="S24" s="64" t="s">
        <v>30</v>
      </c>
      <c r="T24" s="64" t="s">
        <v>405</v>
      </c>
      <c r="U24" s="64" t="s">
        <v>45</v>
      </c>
      <c r="V24" s="64" t="s">
        <v>405</v>
      </c>
      <c r="W24" s="67" t="s">
        <v>405</v>
      </c>
    </row>
    <row r="25" spans="1:23" s="62" customFormat="1" ht="75" x14ac:dyDescent="0.25">
      <c r="A25" s="91"/>
      <c r="B25" s="108"/>
      <c r="C25" s="96"/>
      <c r="D25" s="64"/>
      <c r="E25" s="64"/>
      <c r="F25" s="64"/>
      <c r="G25" s="64"/>
      <c r="H25" s="64"/>
      <c r="I25" s="64"/>
      <c r="J25" s="64" t="s">
        <v>481</v>
      </c>
      <c r="K25" s="64" t="s">
        <v>32</v>
      </c>
      <c r="L25" s="64" t="s">
        <v>27</v>
      </c>
      <c r="M25" s="64" t="s">
        <v>491</v>
      </c>
      <c r="N25" s="63" t="s">
        <v>492</v>
      </c>
      <c r="O25" s="63" t="s">
        <v>461</v>
      </c>
      <c r="P25" s="63" t="s">
        <v>377</v>
      </c>
      <c r="Q25" s="64" t="s">
        <v>33</v>
      </c>
      <c r="R25" s="64" t="s">
        <v>450</v>
      </c>
      <c r="S25" s="64" t="s">
        <v>30</v>
      </c>
      <c r="T25" s="64" t="s">
        <v>493</v>
      </c>
      <c r="U25" s="64" t="s">
        <v>532</v>
      </c>
      <c r="V25" s="64" t="s">
        <v>405</v>
      </c>
      <c r="W25" s="67" t="s">
        <v>405</v>
      </c>
    </row>
    <row r="26" spans="1:23" s="32" customFormat="1" ht="97.5" customHeight="1" x14ac:dyDescent="0.25">
      <c r="A26" s="91"/>
      <c r="B26" s="108"/>
      <c r="C26" s="64" t="s">
        <v>363</v>
      </c>
      <c r="D26" s="64"/>
      <c r="E26" s="64" t="s">
        <v>376</v>
      </c>
      <c r="F26" s="84" t="s">
        <v>377</v>
      </c>
      <c r="G26" s="64" t="s">
        <v>33</v>
      </c>
      <c r="H26" s="64" t="s">
        <v>29</v>
      </c>
      <c r="I26" s="64" t="s">
        <v>30</v>
      </c>
      <c r="J26" s="64" t="s">
        <v>482</v>
      </c>
      <c r="K26" s="64" t="s">
        <v>497</v>
      </c>
      <c r="L26" s="64" t="s">
        <v>27</v>
      </c>
      <c r="M26" s="64" t="s">
        <v>494</v>
      </c>
      <c r="N26" s="64" t="s">
        <v>39</v>
      </c>
      <c r="O26" s="64" t="s">
        <v>495</v>
      </c>
      <c r="P26" s="64" t="s">
        <v>377</v>
      </c>
      <c r="Q26" s="64" t="s">
        <v>33</v>
      </c>
      <c r="R26" s="64" t="s">
        <v>29</v>
      </c>
      <c r="S26" s="64" t="s">
        <v>30</v>
      </c>
      <c r="T26" s="64" t="s">
        <v>405</v>
      </c>
      <c r="U26" s="64" t="s">
        <v>405</v>
      </c>
      <c r="V26" s="64" t="s">
        <v>405</v>
      </c>
      <c r="W26" s="67" t="s">
        <v>405</v>
      </c>
    </row>
    <row r="27" spans="1:23" s="32" customFormat="1" ht="105" x14ac:dyDescent="0.25">
      <c r="A27" s="91"/>
      <c r="B27" s="108"/>
      <c r="C27" s="96" t="s">
        <v>364</v>
      </c>
      <c r="D27" s="64"/>
      <c r="E27" s="64"/>
      <c r="F27" s="64"/>
      <c r="G27" s="64"/>
      <c r="H27" s="64"/>
      <c r="I27" s="64"/>
      <c r="J27" s="64" t="s">
        <v>425</v>
      </c>
      <c r="K27" s="64" t="s">
        <v>498</v>
      </c>
      <c r="L27" s="64" t="s">
        <v>27</v>
      </c>
      <c r="M27" s="64" t="s">
        <v>496</v>
      </c>
      <c r="N27" s="63" t="s">
        <v>353</v>
      </c>
      <c r="O27" s="63" t="s">
        <v>483</v>
      </c>
      <c r="P27" s="63" t="s">
        <v>377</v>
      </c>
      <c r="Q27" s="64" t="s">
        <v>354</v>
      </c>
      <c r="R27" s="64" t="s">
        <v>29</v>
      </c>
      <c r="S27" s="64" t="s">
        <v>30</v>
      </c>
      <c r="T27" s="64" t="s">
        <v>405</v>
      </c>
      <c r="U27" s="64" t="s">
        <v>405</v>
      </c>
      <c r="V27" s="64" t="s">
        <v>405</v>
      </c>
      <c r="W27" s="67" t="s">
        <v>405</v>
      </c>
    </row>
    <row r="28" spans="1:23" s="32" customFormat="1" ht="135" x14ac:dyDescent="0.25">
      <c r="A28" s="91"/>
      <c r="B28" s="108"/>
      <c r="C28" s="96"/>
      <c r="D28" s="64"/>
      <c r="E28" s="64"/>
      <c r="F28" s="64"/>
      <c r="G28" s="64"/>
      <c r="H28" s="64"/>
      <c r="I28" s="64"/>
      <c r="J28" s="64" t="s">
        <v>426</v>
      </c>
      <c r="K28" s="64" t="s">
        <v>499</v>
      </c>
      <c r="L28" s="64" t="s">
        <v>27</v>
      </c>
      <c r="M28" s="64" t="s">
        <v>501</v>
      </c>
      <c r="N28" s="63" t="s">
        <v>352</v>
      </c>
      <c r="O28" s="63" t="s">
        <v>483</v>
      </c>
      <c r="P28" s="63" t="s">
        <v>377</v>
      </c>
      <c r="Q28" s="64" t="s">
        <v>33</v>
      </c>
      <c r="R28" s="64" t="s">
        <v>450</v>
      </c>
      <c r="S28" s="64" t="s">
        <v>30</v>
      </c>
      <c r="T28" s="64" t="s">
        <v>405</v>
      </c>
      <c r="U28" s="64" t="s">
        <v>405</v>
      </c>
      <c r="V28" s="64" t="s">
        <v>405</v>
      </c>
      <c r="W28" s="67" t="s">
        <v>405</v>
      </c>
    </row>
    <row r="29" spans="1:23" s="32" customFormat="1" ht="45" x14ac:dyDescent="0.25">
      <c r="A29" s="91"/>
      <c r="B29" s="108"/>
      <c r="C29" s="64" t="s">
        <v>366</v>
      </c>
      <c r="D29" s="64"/>
      <c r="E29" s="64"/>
      <c r="F29" s="64"/>
      <c r="G29" s="64"/>
      <c r="H29" s="64"/>
      <c r="I29" s="64"/>
      <c r="J29" s="64" t="s">
        <v>427</v>
      </c>
      <c r="K29" s="64" t="s">
        <v>500</v>
      </c>
      <c r="L29" s="64" t="str">
        <f t="shared" ref="L29:S29" si="0">L33</f>
        <v>N</v>
      </c>
      <c r="M29" s="64" t="s">
        <v>502</v>
      </c>
      <c r="N29" s="64" t="str">
        <f t="shared" si="0"/>
        <v>Monthly process to transfer premium income from various service companies to the syndicates.</v>
      </c>
      <c r="O29" s="64" t="s">
        <v>409</v>
      </c>
      <c r="P29" s="64" t="s">
        <v>503</v>
      </c>
      <c r="Q29" s="64" t="str">
        <f t="shared" si="0"/>
        <v>Various - see dashboard matrix</v>
      </c>
      <c r="R29" s="64" t="str">
        <f t="shared" si="0"/>
        <v>Manual</v>
      </c>
      <c r="S29" s="64" t="str">
        <f t="shared" si="0"/>
        <v>Detective</v>
      </c>
      <c r="T29" s="57" t="s">
        <v>405</v>
      </c>
      <c r="U29" s="57" t="s">
        <v>405</v>
      </c>
      <c r="V29" s="57" t="s">
        <v>405</v>
      </c>
      <c r="W29" s="82" t="s">
        <v>405</v>
      </c>
    </row>
    <row r="30" spans="1:23" s="62" customFormat="1" ht="150.75" thickBot="1" x14ac:dyDescent="0.3">
      <c r="A30" s="92"/>
      <c r="B30" s="109"/>
      <c r="C30" s="88" t="s">
        <v>365</v>
      </c>
      <c r="D30" s="88" t="s">
        <v>40</v>
      </c>
      <c r="E30" s="88" t="s">
        <v>42</v>
      </c>
      <c r="F30" s="88" t="s">
        <v>558</v>
      </c>
      <c r="G30" s="88" t="s">
        <v>349</v>
      </c>
      <c r="H30" s="88" t="s">
        <v>29</v>
      </c>
      <c r="I30" s="88" t="s">
        <v>41</v>
      </c>
      <c r="J30" s="88" t="s">
        <v>428</v>
      </c>
      <c r="K30" s="88" t="s">
        <v>504</v>
      </c>
      <c r="L30" s="88" t="s">
        <v>27</v>
      </c>
      <c r="M30" s="88" t="s">
        <v>505</v>
      </c>
      <c r="N30" s="69" t="s">
        <v>541</v>
      </c>
      <c r="O30" s="88" t="s">
        <v>409</v>
      </c>
      <c r="P30" s="69" t="s">
        <v>377</v>
      </c>
      <c r="Q30" s="88" t="s">
        <v>33</v>
      </c>
      <c r="R30" s="88" t="s">
        <v>29</v>
      </c>
      <c r="S30" s="88" t="s">
        <v>30</v>
      </c>
      <c r="T30" s="84" t="s">
        <v>389</v>
      </c>
      <c r="U30" s="84" t="s">
        <v>533</v>
      </c>
      <c r="V30" s="84" t="s">
        <v>405</v>
      </c>
      <c r="W30" s="67" t="s">
        <v>405</v>
      </c>
    </row>
    <row r="31" spans="1:23" s="62" customFormat="1" ht="120" x14ac:dyDescent="0.25">
      <c r="A31" s="90">
        <v>3.3</v>
      </c>
      <c r="B31" s="93" t="s">
        <v>34</v>
      </c>
      <c r="C31" s="98" t="s">
        <v>35</v>
      </c>
      <c r="D31" s="86" t="s">
        <v>40</v>
      </c>
      <c r="E31" s="86" t="s">
        <v>42</v>
      </c>
      <c r="F31" s="86" t="s">
        <v>558</v>
      </c>
      <c r="G31" s="86" t="s">
        <v>349</v>
      </c>
      <c r="H31" s="86" t="s">
        <v>29</v>
      </c>
      <c r="I31" s="86" t="s">
        <v>41</v>
      </c>
      <c r="J31" s="86" t="s">
        <v>429</v>
      </c>
      <c r="K31" s="86" t="s">
        <v>506</v>
      </c>
      <c r="L31" s="86" t="s">
        <v>27</v>
      </c>
      <c r="M31" s="86" t="s">
        <v>507</v>
      </c>
      <c r="N31" s="86" t="s">
        <v>372</v>
      </c>
      <c r="O31" s="86" t="s">
        <v>508</v>
      </c>
      <c r="P31" s="86" t="s">
        <v>503</v>
      </c>
      <c r="Q31" s="86" t="s">
        <v>349</v>
      </c>
      <c r="R31" s="86" t="s">
        <v>29</v>
      </c>
      <c r="S31" s="86" t="s">
        <v>48</v>
      </c>
      <c r="T31" s="87" t="s">
        <v>405</v>
      </c>
      <c r="U31" s="87" t="s">
        <v>559</v>
      </c>
      <c r="V31" s="87" t="s">
        <v>405</v>
      </c>
      <c r="W31" s="67" t="s">
        <v>405</v>
      </c>
    </row>
    <row r="32" spans="1:23" s="62" customFormat="1" ht="135" x14ac:dyDescent="0.25">
      <c r="A32" s="91"/>
      <c r="B32" s="94"/>
      <c r="C32" s="96"/>
      <c r="D32" s="84" t="s">
        <v>40</v>
      </c>
      <c r="E32" s="84" t="s">
        <v>42</v>
      </c>
      <c r="F32" s="84" t="s">
        <v>558</v>
      </c>
      <c r="G32" s="84" t="s">
        <v>349</v>
      </c>
      <c r="H32" s="84" t="s">
        <v>29</v>
      </c>
      <c r="I32" s="84" t="s">
        <v>41</v>
      </c>
      <c r="J32" s="84" t="s">
        <v>430</v>
      </c>
      <c r="K32" s="84" t="s">
        <v>509</v>
      </c>
      <c r="L32" s="84" t="s">
        <v>27</v>
      </c>
      <c r="M32" s="84" t="s">
        <v>507</v>
      </c>
      <c r="N32" s="84" t="s">
        <v>43</v>
      </c>
      <c r="O32" s="84" t="s">
        <v>508</v>
      </c>
      <c r="P32" s="84" t="s">
        <v>503</v>
      </c>
      <c r="Q32" s="84" t="s">
        <v>349</v>
      </c>
      <c r="R32" s="84" t="s">
        <v>29</v>
      </c>
      <c r="S32" s="84" t="s">
        <v>48</v>
      </c>
      <c r="T32" s="84" t="s">
        <v>405</v>
      </c>
      <c r="U32" s="84" t="s">
        <v>560</v>
      </c>
      <c r="V32" s="84" t="s">
        <v>405</v>
      </c>
      <c r="W32" s="67" t="s">
        <v>405</v>
      </c>
    </row>
    <row r="33" spans="1:23" s="32" customFormat="1" ht="57.75" customHeight="1" x14ac:dyDescent="0.25">
      <c r="A33" s="91"/>
      <c r="B33" s="94"/>
      <c r="C33" s="96"/>
      <c r="D33" s="64"/>
      <c r="E33" s="64"/>
      <c r="F33" s="64"/>
      <c r="G33" s="64"/>
      <c r="H33" s="64"/>
      <c r="I33" s="64"/>
      <c r="J33" s="64" t="s">
        <v>431</v>
      </c>
      <c r="K33" s="64" t="s">
        <v>500</v>
      </c>
      <c r="L33" s="64" t="s">
        <v>27</v>
      </c>
      <c r="M33" s="64" t="s">
        <v>510</v>
      </c>
      <c r="N33" s="64" t="s">
        <v>511</v>
      </c>
      <c r="O33" s="64" t="s">
        <v>409</v>
      </c>
      <c r="P33" s="64" t="s">
        <v>503</v>
      </c>
      <c r="Q33" s="64" t="s">
        <v>349</v>
      </c>
      <c r="R33" s="64" t="s">
        <v>29</v>
      </c>
      <c r="S33" s="64" t="s">
        <v>48</v>
      </c>
      <c r="T33" s="64" t="s">
        <v>405</v>
      </c>
      <c r="U33" s="64" t="s">
        <v>405</v>
      </c>
      <c r="V33" s="64" t="s">
        <v>405</v>
      </c>
      <c r="W33" s="67" t="s">
        <v>405</v>
      </c>
    </row>
    <row r="34" spans="1:23" s="32" customFormat="1" ht="45" x14ac:dyDescent="0.25">
      <c r="A34" s="91"/>
      <c r="B34" s="94"/>
      <c r="C34" s="96" t="s">
        <v>44</v>
      </c>
      <c r="D34" s="64"/>
      <c r="E34" s="63" t="s">
        <v>350</v>
      </c>
      <c r="F34" s="63" t="s">
        <v>377</v>
      </c>
      <c r="G34" s="63" t="s">
        <v>354</v>
      </c>
      <c r="H34" s="64" t="s">
        <v>29</v>
      </c>
      <c r="I34" s="64" t="s">
        <v>48</v>
      </c>
      <c r="J34" s="64" t="s">
        <v>432</v>
      </c>
      <c r="K34" s="64" t="s">
        <v>512</v>
      </c>
      <c r="L34" s="64" t="s">
        <v>27</v>
      </c>
      <c r="M34" s="64" t="s">
        <v>514</v>
      </c>
      <c r="N34" s="64" t="s">
        <v>513</v>
      </c>
      <c r="O34" s="64" t="s">
        <v>86</v>
      </c>
      <c r="P34" s="64" t="s">
        <v>377</v>
      </c>
      <c r="Q34" s="63" t="s">
        <v>354</v>
      </c>
      <c r="R34" s="64" t="s">
        <v>29</v>
      </c>
      <c r="S34" s="64" t="s">
        <v>30</v>
      </c>
      <c r="T34" s="64" t="s">
        <v>405</v>
      </c>
      <c r="U34" s="64" t="s">
        <v>405</v>
      </c>
      <c r="V34" s="64" t="s">
        <v>405</v>
      </c>
      <c r="W34" s="67" t="s">
        <v>405</v>
      </c>
    </row>
    <row r="35" spans="1:23" s="32" customFormat="1" ht="90.75" thickBot="1" x14ac:dyDescent="0.3">
      <c r="A35" s="92"/>
      <c r="B35" s="95"/>
      <c r="C35" s="97"/>
      <c r="D35" s="79"/>
      <c r="E35" s="80"/>
      <c r="F35" s="80"/>
      <c r="G35" s="80"/>
      <c r="H35" s="79"/>
      <c r="I35" s="79"/>
      <c r="J35" s="79" t="s">
        <v>433</v>
      </c>
      <c r="K35" s="79" t="s">
        <v>36</v>
      </c>
      <c r="L35" s="79" t="s">
        <v>27</v>
      </c>
      <c r="M35" s="79" t="s">
        <v>515</v>
      </c>
      <c r="N35" s="79" t="s">
        <v>542</v>
      </c>
      <c r="O35" s="79" t="s">
        <v>483</v>
      </c>
      <c r="P35" s="79" t="s">
        <v>377</v>
      </c>
      <c r="Q35" s="80" t="s">
        <v>354</v>
      </c>
      <c r="R35" s="79" t="s">
        <v>29</v>
      </c>
      <c r="S35" s="79" t="s">
        <v>30</v>
      </c>
      <c r="T35" s="57" t="s">
        <v>405</v>
      </c>
      <c r="U35" s="57" t="s">
        <v>405</v>
      </c>
      <c r="V35" s="57" t="s">
        <v>405</v>
      </c>
      <c r="W35" s="67" t="s">
        <v>405</v>
      </c>
    </row>
    <row r="36" spans="1:23" s="62" customFormat="1" ht="108.75" customHeight="1" x14ac:dyDescent="0.25">
      <c r="A36" s="112">
        <v>3.4</v>
      </c>
      <c r="B36" s="110" t="s">
        <v>367</v>
      </c>
      <c r="C36" s="115" t="s">
        <v>546</v>
      </c>
      <c r="D36" s="87" t="s">
        <v>40</v>
      </c>
      <c r="E36" s="87" t="s">
        <v>42</v>
      </c>
      <c r="F36" s="87" t="s">
        <v>558</v>
      </c>
      <c r="G36" s="87" t="s">
        <v>349</v>
      </c>
      <c r="H36" s="87" t="s">
        <v>29</v>
      </c>
      <c r="I36" s="87" t="s">
        <v>41</v>
      </c>
      <c r="J36" s="87" t="s">
        <v>516</v>
      </c>
      <c r="K36" s="87" t="s">
        <v>369</v>
      </c>
      <c r="L36" s="87" t="s">
        <v>27</v>
      </c>
      <c r="M36" s="87" t="s">
        <v>522</v>
      </c>
      <c r="N36" s="71" t="s">
        <v>370</v>
      </c>
      <c r="O36" s="71" t="s">
        <v>508</v>
      </c>
      <c r="P36" s="71" t="s">
        <v>503</v>
      </c>
      <c r="Q36" s="87" t="s">
        <v>349</v>
      </c>
      <c r="R36" s="87" t="s">
        <v>29</v>
      </c>
      <c r="S36" s="87" t="s">
        <v>48</v>
      </c>
      <c r="T36" s="84" t="s">
        <v>405</v>
      </c>
      <c r="U36" s="84" t="s">
        <v>523</v>
      </c>
      <c r="V36" s="84" t="s">
        <v>405</v>
      </c>
      <c r="W36" s="67" t="s">
        <v>405</v>
      </c>
    </row>
    <row r="37" spans="1:23" s="62" customFormat="1" ht="120" x14ac:dyDescent="0.25">
      <c r="A37" s="113"/>
      <c r="B37" s="110"/>
      <c r="C37" s="116"/>
      <c r="D37" s="64"/>
      <c r="E37" s="64"/>
      <c r="F37" s="64"/>
      <c r="G37" s="64"/>
      <c r="H37" s="64"/>
      <c r="I37" s="64"/>
      <c r="J37" s="64" t="s">
        <v>517</v>
      </c>
      <c r="K37" s="64" t="s">
        <v>380</v>
      </c>
      <c r="L37" s="64" t="s">
        <v>27</v>
      </c>
      <c r="M37" s="70" t="s">
        <v>524</v>
      </c>
      <c r="N37" s="71" t="s">
        <v>492</v>
      </c>
      <c r="O37" s="63" t="s">
        <v>508</v>
      </c>
      <c r="P37" s="63" t="s">
        <v>503</v>
      </c>
      <c r="Q37" s="64" t="s">
        <v>349</v>
      </c>
      <c r="R37" s="64" t="s">
        <v>29</v>
      </c>
      <c r="S37" s="64" t="s">
        <v>48</v>
      </c>
      <c r="T37" s="70" t="s">
        <v>543</v>
      </c>
      <c r="U37" s="70" t="s">
        <v>534</v>
      </c>
      <c r="V37" s="70"/>
      <c r="W37" s="67" t="s">
        <v>405</v>
      </c>
    </row>
    <row r="38" spans="1:23" s="62" customFormat="1" ht="165" x14ac:dyDescent="0.25">
      <c r="A38" s="113"/>
      <c r="B38" s="110"/>
      <c r="C38" s="117" t="s">
        <v>383</v>
      </c>
      <c r="D38" s="64" t="s">
        <v>547</v>
      </c>
      <c r="E38" s="64" t="s">
        <v>547</v>
      </c>
      <c r="F38" s="64" t="s">
        <v>410</v>
      </c>
      <c r="G38" s="64" t="s">
        <v>371</v>
      </c>
      <c r="H38" s="64" t="s">
        <v>29</v>
      </c>
      <c r="I38" s="64" t="s">
        <v>30</v>
      </c>
      <c r="J38" s="64" t="s">
        <v>518</v>
      </c>
      <c r="K38" s="64" t="s">
        <v>525</v>
      </c>
      <c r="L38" s="64" t="s">
        <v>27</v>
      </c>
      <c r="M38" s="64" t="s">
        <v>469</v>
      </c>
      <c r="N38" s="64" t="s">
        <v>540</v>
      </c>
      <c r="O38" s="63" t="s">
        <v>434</v>
      </c>
      <c r="P38" s="63" t="s">
        <v>410</v>
      </c>
      <c r="Q38" s="64" t="s">
        <v>371</v>
      </c>
      <c r="R38" s="64" t="s">
        <v>29</v>
      </c>
      <c r="S38" s="64" t="s">
        <v>30</v>
      </c>
      <c r="T38" s="64" t="s">
        <v>405</v>
      </c>
      <c r="U38" s="64" t="s">
        <v>378</v>
      </c>
      <c r="V38" s="64" t="s">
        <v>405</v>
      </c>
      <c r="W38" s="67" t="s">
        <v>405</v>
      </c>
    </row>
    <row r="39" spans="1:23" s="32" customFormat="1" ht="195" x14ac:dyDescent="0.25">
      <c r="A39" s="113"/>
      <c r="B39" s="110"/>
      <c r="C39" s="116"/>
      <c r="D39" s="64" t="s">
        <v>555</v>
      </c>
      <c r="E39" s="64" t="s">
        <v>555</v>
      </c>
      <c r="F39" s="64" t="s">
        <v>410</v>
      </c>
      <c r="G39" s="64" t="s">
        <v>371</v>
      </c>
      <c r="H39" s="64" t="s">
        <v>29</v>
      </c>
      <c r="I39" s="64" t="s">
        <v>30</v>
      </c>
      <c r="J39" s="64" t="s">
        <v>519</v>
      </c>
      <c r="K39" s="64" t="s">
        <v>442</v>
      </c>
      <c r="L39" s="64" t="s">
        <v>27</v>
      </c>
      <c r="M39" s="64" t="s">
        <v>557</v>
      </c>
      <c r="N39" s="64" t="s">
        <v>385</v>
      </c>
      <c r="O39" s="64" t="s">
        <v>434</v>
      </c>
      <c r="P39" s="64" t="s">
        <v>410</v>
      </c>
      <c r="Q39" s="64" t="s">
        <v>371</v>
      </c>
      <c r="R39" s="64" t="s">
        <v>29</v>
      </c>
      <c r="S39" s="64" t="s">
        <v>30</v>
      </c>
      <c r="T39" s="64" t="s">
        <v>405</v>
      </c>
      <c r="U39" s="64" t="s">
        <v>405</v>
      </c>
      <c r="V39" s="64" t="s">
        <v>405</v>
      </c>
      <c r="W39" s="67" t="s">
        <v>405</v>
      </c>
    </row>
    <row r="40" spans="1:23" s="62" customFormat="1" ht="155.25" customHeight="1" x14ac:dyDescent="0.25">
      <c r="A40" s="113"/>
      <c r="B40" s="110"/>
      <c r="C40" s="57" t="s">
        <v>382</v>
      </c>
      <c r="D40" s="64" t="s">
        <v>548</v>
      </c>
      <c r="E40" s="64" t="s">
        <v>343</v>
      </c>
      <c r="F40" s="64" t="s">
        <v>410</v>
      </c>
      <c r="G40" s="64" t="s">
        <v>371</v>
      </c>
      <c r="H40" s="64" t="s">
        <v>29</v>
      </c>
      <c r="I40" s="64" t="s">
        <v>48</v>
      </c>
      <c r="J40" s="64" t="s">
        <v>520</v>
      </c>
      <c r="K40" s="64" t="s">
        <v>528</v>
      </c>
      <c r="L40" s="64" t="s">
        <v>27</v>
      </c>
      <c r="M40" s="64" t="s">
        <v>526</v>
      </c>
      <c r="N40" s="64" t="s">
        <v>390</v>
      </c>
      <c r="O40" s="64" t="s">
        <v>409</v>
      </c>
      <c r="P40" s="64" t="s">
        <v>410</v>
      </c>
      <c r="Q40" s="64" t="s">
        <v>371</v>
      </c>
      <c r="R40" s="64" t="s">
        <v>29</v>
      </c>
      <c r="S40" s="64" t="s">
        <v>30</v>
      </c>
      <c r="T40" s="64" t="s">
        <v>405</v>
      </c>
      <c r="U40" s="64" t="s">
        <v>384</v>
      </c>
      <c r="V40" s="64" t="s">
        <v>405</v>
      </c>
      <c r="W40" s="67" t="s">
        <v>405</v>
      </c>
    </row>
    <row r="41" spans="1:23" s="62" customFormat="1" ht="45.75" thickBot="1" x14ac:dyDescent="0.3">
      <c r="A41" s="114"/>
      <c r="B41" s="111"/>
      <c r="C41" s="85" t="s">
        <v>368</v>
      </c>
      <c r="D41" s="85" t="s">
        <v>40</v>
      </c>
      <c r="E41" s="85" t="s">
        <v>42</v>
      </c>
      <c r="F41" s="85" t="s">
        <v>558</v>
      </c>
      <c r="G41" s="85" t="s">
        <v>349</v>
      </c>
      <c r="H41" s="85" t="s">
        <v>29</v>
      </c>
      <c r="I41" s="85" t="s">
        <v>30</v>
      </c>
      <c r="J41" s="85" t="s">
        <v>521</v>
      </c>
      <c r="K41" s="85" t="s">
        <v>529</v>
      </c>
      <c r="L41" s="85" t="s">
        <v>27</v>
      </c>
      <c r="M41" s="85" t="s">
        <v>527</v>
      </c>
      <c r="N41" s="80" t="s">
        <v>562</v>
      </c>
      <c r="O41" s="80" t="s">
        <v>434</v>
      </c>
      <c r="P41" s="80" t="s">
        <v>503</v>
      </c>
      <c r="Q41" s="85" t="s">
        <v>349</v>
      </c>
      <c r="R41" s="85" t="s">
        <v>29</v>
      </c>
      <c r="S41" s="85" t="s">
        <v>30</v>
      </c>
      <c r="T41" s="83" t="s">
        <v>405</v>
      </c>
      <c r="U41" s="85" t="s">
        <v>405</v>
      </c>
      <c r="V41" s="85" t="s">
        <v>405</v>
      </c>
      <c r="W41" s="81" t="s">
        <v>405</v>
      </c>
    </row>
    <row r="42" spans="1:23" s="72" customFormat="1" x14ac:dyDescent="0.25">
      <c r="B42" s="73"/>
      <c r="C42" s="74"/>
      <c r="D42" s="75"/>
      <c r="E42" s="76"/>
      <c r="F42" s="76"/>
      <c r="G42" s="76"/>
      <c r="H42" s="73"/>
      <c r="I42" s="73"/>
      <c r="J42" s="77"/>
      <c r="K42" s="77"/>
      <c r="L42" s="78"/>
      <c r="M42" s="78"/>
      <c r="N42" s="73"/>
      <c r="O42" s="73"/>
      <c r="P42" s="73"/>
      <c r="Q42" s="73"/>
      <c r="R42" s="73"/>
      <c r="S42" s="73"/>
      <c r="T42" s="73"/>
      <c r="U42" s="73"/>
      <c r="V42" s="73"/>
    </row>
    <row r="43" spans="1:23" s="72" customFormat="1" x14ac:dyDescent="0.25">
      <c r="B43" s="73"/>
      <c r="C43" s="74"/>
      <c r="D43" s="75"/>
      <c r="E43" s="76"/>
      <c r="F43" s="76"/>
      <c r="G43" s="76"/>
      <c r="H43" s="73"/>
      <c r="I43" s="73"/>
      <c r="J43" s="77"/>
      <c r="K43" s="77"/>
      <c r="L43" s="78"/>
      <c r="M43" s="78"/>
      <c r="N43" s="73"/>
      <c r="O43" s="73"/>
      <c r="P43" s="73"/>
      <c r="Q43" s="73"/>
      <c r="R43" s="73"/>
      <c r="S43" s="73"/>
      <c r="T43" s="73"/>
      <c r="U43" s="73"/>
      <c r="V43" s="73"/>
    </row>
    <row r="44" spans="1:23" s="72" customFormat="1" x14ac:dyDescent="0.25">
      <c r="B44" s="73"/>
      <c r="C44" s="74"/>
      <c r="D44" s="75"/>
      <c r="E44" s="76"/>
      <c r="F44" s="76"/>
      <c r="G44" s="76"/>
      <c r="H44" s="73"/>
      <c r="I44" s="73"/>
      <c r="J44" s="77"/>
      <c r="K44" s="77"/>
      <c r="L44" s="78"/>
      <c r="M44" s="78"/>
      <c r="N44" s="73"/>
      <c r="O44" s="73"/>
      <c r="P44" s="73"/>
      <c r="Q44" s="73"/>
      <c r="R44" s="73"/>
      <c r="S44" s="73"/>
      <c r="T44" s="73"/>
      <c r="U44" s="73"/>
      <c r="V44" s="73"/>
    </row>
    <row r="45" spans="1:23" s="72" customFormat="1" x14ac:dyDescent="0.25">
      <c r="B45" s="73"/>
      <c r="C45" s="74"/>
      <c r="D45" s="75"/>
      <c r="E45" s="76"/>
      <c r="F45" s="76"/>
      <c r="G45" s="76"/>
      <c r="H45" s="73"/>
      <c r="I45" s="73"/>
      <c r="J45" s="77"/>
      <c r="K45" s="77"/>
      <c r="L45" s="78"/>
      <c r="M45" s="78"/>
      <c r="N45" s="73"/>
      <c r="O45" s="73"/>
      <c r="P45" s="73"/>
      <c r="Q45" s="73"/>
      <c r="R45" s="73"/>
      <c r="S45" s="73"/>
      <c r="T45" s="73"/>
      <c r="U45" s="73"/>
      <c r="V45" s="73"/>
    </row>
    <row r="46" spans="1:23" s="72" customFormat="1" x14ac:dyDescent="0.25">
      <c r="B46" s="73"/>
      <c r="C46" s="74"/>
      <c r="D46" s="75"/>
      <c r="E46" s="76"/>
      <c r="F46" s="76"/>
      <c r="G46" s="76"/>
      <c r="H46" s="73"/>
      <c r="I46" s="73"/>
      <c r="J46" s="77"/>
      <c r="K46" s="77"/>
      <c r="L46" s="78"/>
      <c r="M46" s="78"/>
      <c r="N46" s="73"/>
      <c r="O46" s="73"/>
      <c r="P46" s="73"/>
      <c r="Q46" s="73"/>
      <c r="R46" s="73"/>
      <c r="S46" s="73"/>
      <c r="T46" s="73"/>
      <c r="U46" s="73"/>
      <c r="V46" s="73"/>
    </row>
    <row r="47" spans="1:23" s="72" customFormat="1" x14ac:dyDescent="0.25">
      <c r="B47" s="73"/>
      <c r="C47" s="74"/>
      <c r="D47" s="75"/>
      <c r="E47" s="76"/>
      <c r="F47" s="76"/>
      <c r="G47" s="76"/>
      <c r="H47" s="73"/>
      <c r="I47" s="73"/>
      <c r="J47" s="77"/>
      <c r="K47" s="77"/>
      <c r="L47" s="78"/>
      <c r="M47" s="78"/>
      <c r="N47" s="73"/>
      <c r="O47" s="73"/>
      <c r="P47" s="73"/>
      <c r="Q47" s="73"/>
      <c r="R47" s="73"/>
      <c r="S47" s="73"/>
      <c r="T47" s="73"/>
      <c r="U47" s="73"/>
      <c r="V47" s="73"/>
    </row>
    <row r="48" spans="1:23" s="72" customFormat="1" x14ac:dyDescent="0.25">
      <c r="B48" s="73"/>
      <c r="C48" s="74"/>
      <c r="D48" s="75"/>
      <c r="E48" s="76"/>
      <c r="F48" s="76"/>
      <c r="G48" s="76"/>
      <c r="H48" s="73"/>
      <c r="I48" s="73"/>
      <c r="J48" s="77"/>
      <c r="K48" s="77"/>
      <c r="L48" s="78"/>
      <c r="M48" s="78"/>
      <c r="N48" s="73"/>
      <c r="O48" s="73"/>
      <c r="P48" s="73"/>
      <c r="Q48" s="73"/>
      <c r="R48" s="73"/>
      <c r="S48" s="73"/>
      <c r="T48" s="73"/>
      <c r="U48" s="73"/>
      <c r="V48" s="73"/>
    </row>
    <row r="49" spans="2:22" s="72" customFormat="1" x14ac:dyDescent="0.25">
      <c r="B49" s="73"/>
      <c r="C49" s="74"/>
      <c r="D49" s="75"/>
      <c r="E49" s="76"/>
      <c r="F49" s="76"/>
      <c r="G49" s="76"/>
      <c r="H49" s="73"/>
      <c r="I49" s="73"/>
      <c r="J49" s="77"/>
      <c r="K49" s="77"/>
      <c r="L49" s="78"/>
      <c r="M49" s="78"/>
      <c r="N49" s="73"/>
      <c r="O49" s="73"/>
      <c r="P49" s="73"/>
      <c r="Q49" s="73"/>
      <c r="R49" s="73"/>
      <c r="S49" s="73"/>
      <c r="T49" s="73"/>
      <c r="U49" s="73"/>
      <c r="V49" s="73"/>
    </row>
    <row r="50" spans="2:22" s="72" customFormat="1" x14ac:dyDescent="0.25">
      <c r="B50" s="73"/>
      <c r="C50" s="74"/>
      <c r="D50" s="75"/>
      <c r="E50" s="76"/>
      <c r="F50" s="76"/>
      <c r="G50" s="76"/>
      <c r="H50" s="73"/>
      <c r="I50" s="73"/>
      <c r="J50" s="77"/>
      <c r="K50" s="77"/>
      <c r="L50" s="78"/>
      <c r="M50" s="78"/>
      <c r="N50" s="73"/>
      <c r="O50" s="73"/>
      <c r="P50" s="73"/>
      <c r="Q50" s="73"/>
      <c r="R50" s="73"/>
      <c r="S50" s="73"/>
      <c r="T50" s="73"/>
      <c r="U50" s="73"/>
      <c r="V50" s="73"/>
    </row>
    <row r="51" spans="2:22" s="72" customFormat="1" x14ac:dyDescent="0.25">
      <c r="B51" s="73"/>
      <c r="C51" s="74"/>
      <c r="D51" s="75"/>
      <c r="E51" s="76"/>
      <c r="F51" s="76"/>
      <c r="G51" s="76"/>
      <c r="H51" s="73"/>
      <c r="I51" s="73"/>
      <c r="J51" s="77"/>
      <c r="K51" s="77"/>
      <c r="L51" s="78"/>
      <c r="M51" s="78"/>
      <c r="N51" s="73"/>
      <c r="O51" s="73"/>
      <c r="P51" s="73"/>
      <c r="Q51" s="73"/>
      <c r="R51" s="73"/>
      <c r="S51" s="73"/>
      <c r="T51" s="73"/>
      <c r="U51" s="73"/>
      <c r="V51" s="73"/>
    </row>
    <row r="52" spans="2:22" s="72" customFormat="1" x14ac:dyDescent="0.25">
      <c r="B52" s="73"/>
      <c r="C52" s="74"/>
      <c r="D52" s="75"/>
      <c r="E52" s="76"/>
      <c r="F52" s="76"/>
      <c r="G52" s="76"/>
      <c r="H52" s="73"/>
      <c r="I52" s="73"/>
      <c r="J52" s="77"/>
      <c r="K52" s="77"/>
      <c r="L52" s="78"/>
      <c r="M52" s="78"/>
      <c r="N52" s="73"/>
      <c r="O52" s="73"/>
      <c r="P52" s="73"/>
      <c r="Q52" s="73"/>
      <c r="R52" s="73"/>
      <c r="S52" s="73"/>
      <c r="T52" s="73"/>
      <c r="U52" s="73"/>
      <c r="V52" s="73"/>
    </row>
    <row r="53" spans="2:22" s="72" customFormat="1" x14ac:dyDescent="0.25">
      <c r="B53" s="73"/>
      <c r="C53" s="74"/>
      <c r="D53" s="75"/>
      <c r="E53" s="76"/>
      <c r="F53" s="76"/>
      <c r="G53" s="76"/>
      <c r="H53" s="73"/>
      <c r="I53" s="73"/>
      <c r="J53" s="77"/>
      <c r="K53" s="77"/>
      <c r="L53" s="78"/>
      <c r="M53" s="78"/>
      <c r="N53" s="73"/>
      <c r="O53" s="73"/>
      <c r="P53" s="73"/>
      <c r="Q53" s="73"/>
      <c r="R53" s="73"/>
      <c r="S53" s="73"/>
      <c r="T53" s="73"/>
      <c r="U53" s="73"/>
      <c r="V53" s="73"/>
    </row>
    <row r="54" spans="2:22" s="72" customFormat="1" x14ac:dyDescent="0.25">
      <c r="B54" s="73"/>
      <c r="C54" s="74"/>
      <c r="D54" s="75"/>
      <c r="E54" s="76"/>
      <c r="F54" s="76"/>
      <c r="G54" s="76"/>
      <c r="H54" s="73"/>
      <c r="I54" s="73"/>
      <c r="J54" s="77"/>
      <c r="K54" s="77"/>
      <c r="L54" s="78"/>
      <c r="M54" s="78"/>
      <c r="N54" s="73"/>
      <c r="O54" s="1"/>
      <c r="P54" s="1"/>
      <c r="Q54" s="1"/>
      <c r="R54" s="1"/>
      <c r="S54" s="1"/>
      <c r="T54" s="73"/>
      <c r="U54" s="73"/>
      <c r="V54" s="73"/>
    </row>
    <row r="55" spans="2:22" s="72" customFormat="1" x14ac:dyDescent="0.25">
      <c r="B55" s="73"/>
      <c r="C55" s="74"/>
      <c r="D55" s="75"/>
      <c r="E55" s="76"/>
      <c r="F55" s="76"/>
      <c r="G55" s="76"/>
      <c r="H55" s="73"/>
      <c r="I55" s="73"/>
      <c r="J55" s="77"/>
      <c r="K55" s="77"/>
      <c r="L55" s="78"/>
      <c r="M55" s="78"/>
      <c r="N55" s="73"/>
      <c r="O55" s="1"/>
      <c r="P55" s="1"/>
      <c r="Q55" s="1"/>
      <c r="R55" s="1"/>
      <c r="S55" s="1"/>
      <c r="T55" s="73"/>
      <c r="U55" s="73"/>
      <c r="V55" s="73"/>
    </row>
    <row r="56" spans="2:22" s="72" customFormat="1" x14ac:dyDescent="0.25">
      <c r="B56" s="73"/>
      <c r="C56" s="74"/>
      <c r="D56" s="75"/>
      <c r="E56" s="76"/>
      <c r="F56" s="76"/>
      <c r="G56" s="76"/>
      <c r="H56" s="73"/>
      <c r="I56" s="73"/>
      <c r="J56" s="77"/>
      <c r="K56" s="77"/>
      <c r="L56" s="78"/>
      <c r="M56" s="78"/>
      <c r="N56" s="73"/>
      <c r="O56" s="1"/>
      <c r="P56" s="1"/>
      <c r="Q56" s="1"/>
      <c r="R56" s="1"/>
      <c r="S56" s="1"/>
      <c r="T56" s="73"/>
      <c r="U56" s="73"/>
      <c r="V56" s="73"/>
    </row>
    <row r="57" spans="2:22" s="72" customFormat="1" x14ac:dyDescent="0.25">
      <c r="B57" s="73"/>
      <c r="C57" s="74"/>
      <c r="D57" s="75"/>
      <c r="E57" s="76"/>
      <c r="F57" s="76"/>
      <c r="G57" s="76"/>
      <c r="H57" s="73"/>
      <c r="I57" s="73"/>
      <c r="J57" s="77"/>
      <c r="K57" s="77"/>
      <c r="L57" s="78"/>
      <c r="M57" s="78"/>
      <c r="N57" s="73"/>
      <c r="O57" s="1"/>
      <c r="P57" s="1"/>
      <c r="Q57" s="1"/>
      <c r="R57" s="1"/>
      <c r="S57" s="1"/>
      <c r="T57" s="73"/>
      <c r="U57" s="73"/>
      <c r="V57" s="73"/>
    </row>
    <row r="58" spans="2:22" s="72" customFormat="1" x14ac:dyDescent="0.25">
      <c r="B58" s="73"/>
      <c r="C58" s="74"/>
      <c r="D58" s="75"/>
      <c r="E58" s="76"/>
      <c r="F58" s="76"/>
      <c r="G58" s="76"/>
      <c r="H58" s="73"/>
      <c r="I58" s="73"/>
      <c r="J58" s="77"/>
      <c r="K58" s="77"/>
      <c r="L58" s="78"/>
      <c r="M58" s="78"/>
      <c r="N58" s="73"/>
      <c r="O58" s="1"/>
      <c r="P58" s="1"/>
      <c r="Q58" s="1"/>
      <c r="R58" s="1"/>
      <c r="S58" s="1"/>
      <c r="T58" s="73"/>
      <c r="U58" s="73"/>
      <c r="V58" s="73"/>
    </row>
    <row r="59" spans="2:22" s="72" customFormat="1" x14ac:dyDescent="0.25">
      <c r="B59" s="73"/>
      <c r="C59" s="74"/>
      <c r="D59" s="75"/>
      <c r="E59" s="76"/>
      <c r="F59" s="76"/>
      <c r="G59" s="76"/>
      <c r="H59" s="73"/>
      <c r="I59" s="73"/>
      <c r="J59" s="77"/>
      <c r="K59" s="77"/>
      <c r="L59" s="78"/>
      <c r="M59" s="78"/>
      <c r="N59" s="73"/>
      <c r="O59" s="1"/>
      <c r="P59" s="1"/>
      <c r="Q59" s="1"/>
      <c r="R59" s="1"/>
      <c r="S59" s="1"/>
      <c r="T59" s="73"/>
      <c r="U59" s="73"/>
      <c r="V59" s="73"/>
    </row>
    <row r="60" spans="2:22" s="72" customFormat="1" x14ac:dyDescent="0.25">
      <c r="B60" s="73"/>
      <c r="C60" s="74"/>
      <c r="D60" s="75"/>
      <c r="E60" s="76"/>
      <c r="F60" s="76"/>
      <c r="G60" s="76"/>
      <c r="H60" s="73"/>
      <c r="I60" s="73"/>
      <c r="J60" s="77"/>
      <c r="K60" s="77"/>
      <c r="L60" s="78"/>
      <c r="M60" s="78"/>
      <c r="N60" s="73"/>
      <c r="O60" s="1"/>
      <c r="P60" s="1"/>
      <c r="Q60" s="1"/>
      <c r="R60" s="1"/>
      <c r="S60" s="1"/>
      <c r="T60" s="73"/>
      <c r="U60" s="73"/>
      <c r="V60" s="73"/>
    </row>
    <row r="61" spans="2:22" s="72" customFormat="1" x14ac:dyDescent="0.25">
      <c r="B61" s="73"/>
      <c r="C61" s="74"/>
      <c r="D61" s="75"/>
      <c r="E61" s="76"/>
      <c r="F61" s="76"/>
      <c r="G61" s="76"/>
      <c r="H61" s="73"/>
      <c r="I61" s="73"/>
      <c r="J61" s="77"/>
      <c r="K61" s="77"/>
      <c r="L61" s="78"/>
      <c r="M61" s="78"/>
      <c r="N61" s="73"/>
      <c r="O61" s="1"/>
      <c r="P61" s="1"/>
      <c r="Q61" s="1"/>
      <c r="R61" s="1"/>
      <c r="S61" s="1"/>
      <c r="T61" s="73"/>
      <c r="U61" s="73"/>
      <c r="V61" s="73"/>
    </row>
    <row r="62" spans="2:22" s="72" customFormat="1" x14ac:dyDescent="0.25">
      <c r="B62" s="73"/>
      <c r="C62" s="74"/>
      <c r="D62" s="75"/>
      <c r="E62" s="76"/>
      <c r="F62" s="76"/>
      <c r="G62" s="76"/>
      <c r="H62" s="73"/>
      <c r="I62" s="73"/>
      <c r="J62" s="77"/>
      <c r="K62" s="77"/>
      <c r="L62" s="78"/>
      <c r="M62" s="78"/>
      <c r="N62" s="73"/>
      <c r="O62" s="1"/>
      <c r="P62" s="1"/>
      <c r="Q62" s="1"/>
      <c r="R62" s="1"/>
      <c r="S62" s="1"/>
      <c r="T62" s="73"/>
      <c r="U62" s="73"/>
      <c r="V62" s="73"/>
    </row>
    <row r="63" spans="2:22" s="72" customFormat="1" x14ac:dyDescent="0.25">
      <c r="B63" s="73"/>
      <c r="C63" s="74"/>
      <c r="D63" s="75"/>
      <c r="E63" s="76"/>
      <c r="F63" s="76"/>
      <c r="G63" s="76"/>
      <c r="H63" s="73"/>
      <c r="I63" s="73"/>
      <c r="J63" s="77"/>
      <c r="K63" s="77"/>
      <c r="L63" s="78"/>
      <c r="M63" s="78"/>
      <c r="N63" s="73"/>
      <c r="O63" s="1"/>
      <c r="P63" s="1"/>
      <c r="Q63" s="1"/>
      <c r="R63" s="1"/>
      <c r="S63" s="1"/>
      <c r="T63" s="73"/>
      <c r="U63" s="73"/>
      <c r="V63" s="73"/>
    </row>
    <row r="64" spans="2:22" s="72" customFormat="1" x14ac:dyDescent="0.25">
      <c r="B64" s="73"/>
      <c r="C64" s="74"/>
      <c r="D64" s="75"/>
      <c r="E64" s="76"/>
      <c r="F64" s="76"/>
      <c r="G64" s="76"/>
      <c r="H64" s="73"/>
      <c r="I64" s="73"/>
      <c r="J64" s="77"/>
      <c r="K64" s="77"/>
      <c r="L64" s="78"/>
      <c r="M64" s="78"/>
      <c r="N64" s="73"/>
      <c r="O64" s="1"/>
      <c r="P64" s="1"/>
      <c r="Q64" s="1"/>
      <c r="R64" s="1"/>
      <c r="S64" s="1"/>
      <c r="T64" s="73"/>
      <c r="U64" s="73"/>
      <c r="V64" s="73"/>
    </row>
    <row r="65" spans="2:22" s="72" customFormat="1" x14ac:dyDescent="0.25">
      <c r="B65" s="73"/>
      <c r="C65" s="74"/>
      <c r="D65" s="75"/>
      <c r="E65" s="76"/>
      <c r="F65" s="76"/>
      <c r="G65" s="76"/>
      <c r="H65" s="73"/>
      <c r="I65" s="73"/>
      <c r="J65" s="77"/>
      <c r="K65" s="77"/>
      <c r="L65" s="78"/>
      <c r="M65" s="78"/>
      <c r="N65" s="73"/>
      <c r="O65" s="1"/>
      <c r="P65" s="1"/>
      <c r="Q65" s="1"/>
      <c r="R65" s="1"/>
      <c r="S65" s="1"/>
      <c r="T65" s="73"/>
      <c r="U65" s="73"/>
      <c r="V65" s="73"/>
    </row>
    <row r="66" spans="2:22" s="72" customFormat="1" x14ac:dyDescent="0.25">
      <c r="B66" s="73"/>
      <c r="C66" s="74"/>
      <c r="D66" s="75"/>
      <c r="E66" s="76"/>
      <c r="F66" s="76"/>
      <c r="G66" s="76"/>
      <c r="H66" s="73"/>
      <c r="I66" s="73"/>
      <c r="J66" s="77"/>
      <c r="K66" s="77"/>
      <c r="L66" s="78"/>
      <c r="M66" s="78"/>
      <c r="N66" s="73"/>
      <c r="O66" s="1"/>
      <c r="P66" s="1"/>
      <c r="Q66" s="1"/>
      <c r="R66" s="1"/>
      <c r="S66" s="1"/>
      <c r="T66" s="73"/>
      <c r="U66" s="73"/>
      <c r="V66" s="73"/>
    </row>
    <row r="67" spans="2:22" s="72" customFormat="1" x14ac:dyDescent="0.25">
      <c r="B67" s="73"/>
      <c r="C67" s="74"/>
      <c r="D67" s="75"/>
      <c r="E67" s="76"/>
      <c r="F67" s="76"/>
      <c r="G67" s="76"/>
      <c r="H67" s="73"/>
      <c r="I67" s="73"/>
      <c r="J67" s="77"/>
      <c r="K67" s="77"/>
      <c r="L67" s="78"/>
      <c r="M67" s="78"/>
      <c r="N67" s="73"/>
      <c r="O67" s="1"/>
      <c r="P67" s="1"/>
      <c r="Q67" s="1"/>
      <c r="R67" s="1"/>
      <c r="S67" s="1"/>
      <c r="T67" s="73"/>
      <c r="U67" s="73"/>
      <c r="V67" s="73"/>
    </row>
    <row r="68" spans="2:22" s="72" customFormat="1" x14ac:dyDescent="0.25">
      <c r="B68" s="73"/>
      <c r="C68" s="74"/>
      <c r="D68" s="75"/>
      <c r="E68" s="76"/>
      <c r="F68" s="76"/>
      <c r="G68" s="76"/>
      <c r="H68" s="73"/>
      <c r="I68" s="73"/>
      <c r="J68" s="77"/>
      <c r="K68" s="77"/>
      <c r="L68" s="78"/>
      <c r="M68" s="78"/>
      <c r="N68" s="73"/>
      <c r="O68" s="1"/>
      <c r="P68" s="1"/>
      <c r="Q68" s="1"/>
      <c r="R68" s="1"/>
      <c r="S68" s="1"/>
      <c r="T68" s="73"/>
      <c r="U68" s="73"/>
      <c r="V68" s="73"/>
    </row>
    <row r="69" spans="2:22" s="72" customFormat="1" x14ac:dyDescent="0.25">
      <c r="B69" s="73"/>
      <c r="C69" s="74"/>
      <c r="D69" s="75"/>
      <c r="E69" s="76"/>
      <c r="F69" s="76"/>
      <c r="G69" s="76"/>
      <c r="H69" s="73"/>
      <c r="I69" s="73"/>
      <c r="J69" s="77"/>
      <c r="K69" s="77"/>
      <c r="L69" s="78"/>
      <c r="M69" s="78"/>
      <c r="N69" s="73"/>
      <c r="O69" s="1"/>
      <c r="P69" s="1"/>
      <c r="Q69" s="1"/>
      <c r="R69" s="1"/>
      <c r="S69" s="1"/>
      <c r="T69" s="73"/>
      <c r="U69" s="73"/>
      <c r="V69" s="73"/>
    </row>
    <row r="70" spans="2:22" s="72" customFormat="1" x14ac:dyDescent="0.25">
      <c r="B70" s="73"/>
      <c r="C70" s="74"/>
      <c r="D70" s="75"/>
      <c r="E70" s="76"/>
      <c r="F70" s="76"/>
      <c r="G70" s="76"/>
      <c r="H70" s="73"/>
      <c r="I70" s="73"/>
      <c r="J70" s="77"/>
      <c r="K70" s="77"/>
      <c r="L70" s="78"/>
      <c r="M70" s="78"/>
      <c r="N70" s="73"/>
      <c r="O70" s="1"/>
      <c r="P70" s="1"/>
      <c r="Q70" s="1"/>
      <c r="R70" s="1"/>
      <c r="S70" s="1"/>
      <c r="T70" s="73"/>
      <c r="U70" s="73"/>
      <c r="V70" s="73"/>
    </row>
  </sheetData>
  <autoFilter ref="A5:AB41"/>
  <mergeCells count="22">
    <mergeCell ref="B36:B41"/>
    <mergeCell ref="A36:A41"/>
    <mergeCell ref="C36:C37"/>
    <mergeCell ref="K4:L4"/>
    <mergeCell ref="C27:C28"/>
    <mergeCell ref="C38:C39"/>
    <mergeCell ref="N4:S4"/>
    <mergeCell ref="C22:C25"/>
    <mergeCell ref="A6:A21"/>
    <mergeCell ref="C10:C11"/>
    <mergeCell ref="C12:C15"/>
    <mergeCell ref="C16:C18"/>
    <mergeCell ref="C19:C21"/>
    <mergeCell ref="C6:C9"/>
    <mergeCell ref="B22:B30"/>
    <mergeCell ref="A22:A30"/>
    <mergeCell ref="A3:B3"/>
    <mergeCell ref="A31:A35"/>
    <mergeCell ref="B31:B35"/>
    <mergeCell ref="C34:C35"/>
    <mergeCell ref="C31:C33"/>
    <mergeCell ref="B6:B21"/>
  </mergeCells>
  <printOptions gridLines="1"/>
  <pageMargins left="0.70866141732283472" right="0.70866141732283472" top="0.74803149606299213" bottom="0.74803149606299213" header="0.31496062992125984" footer="0.31496062992125984"/>
  <pageSetup paperSize="8" scale="27" fitToHeight="2" orientation="landscape" r:id="rId1"/>
  <rowBreaks count="1" manualBreakCount="1">
    <brk id="30" max="22"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F17" sqref="F17"/>
    </sheetView>
  </sheetViews>
  <sheetFormatPr defaultRowHeight="15" x14ac:dyDescent="0.25"/>
  <cols>
    <col min="2" max="2" width="21.5703125" bestFit="1" customWidth="1"/>
  </cols>
  <sheetData>
    <row r="3" spans="1:2" x14ac:dyDescent="0.25">
      <c r="A3" s="31"/>
      <c r="B3" t="s">
        <v>386</v>
      </c>
    </row>
    <row r="4" spans="1:2" x14ac:dyDescent="0.25">
      <c r="A4" s="29"/>
      <c r="B4" t="s">
        <v>387</v>
      </c>
    </row>
    <row r="5" spans="1:2" x14ac:dyDescent="0.25">
      <c r="A5" s="33"/>
      <c r="B5" t="s">
        <v>388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J131"/>
  <sheetViews>
    <sheetView zoomScale="130" zoomScaleNormal="130" workbookViewId="0">
      <selection activeCell="F112" sqref="F112"/>
    </sheetView>
  </sheetViews>
  <sheetFormatPr defaultRowHeight="15" x14ac:dyDescent="0.25"/>
  <cols>
    <col min="1" max="1" width="11.7109375" customWidth="1"/>
    <col min="2" max="2" width="12.28515625" customWidth="1"/>
    <col min="3" max="3" width="28.7109375" customWidth="1"/>
    <col min="4" max="4" width="43.7109375" customWidth="1"/>
    <col min="5" max="5" width="13.85546875" customWidth="1"/>
  </cols>
  <sheetData>
    <row r="1" spans="1:10" ht="18" x14ac:dyDescent="0.25">
      <c r="A1" s="18" t="s">
        <v>14</v>
      </c>
      <c r="B1" s="18" t="s">
        <v>15</v>
      </c>
      <c r="C1" s="18" t="s">
        <v>17</v>
      </c>
      <c r="D1" s="18" t="s">
        <v>18</v>
      </c>
      <c r="E1" s="18" t="s">
        <v>19</v>
      </c>
      <c r="F1" s="18" t="s">
        <v>24</v>
      </c>
      <c r="G1" s="18" t="s">
        <v>20</v>
      </c>
      <c r="H1" s="18" t="s">
        <v>21</v>
      </c>
      <c r="I1" s="19" t="s">
        <v>49</v>
      </c>
      <c r="J1" s="19" t="s">
        <v>50</v>
      </c>
    </row>
    <row r="2" spans="1:10" ht="63" hidden="1" x14ac:dyDescent="0.25">
      <c r="A2" s="20" t="s">
        <v>51</v>
      </c>
      <c r="B2" s="20" t="s">
        <v>52</v>
      </c>
      <c r="C2" s="20" t="s">
        <v>53</v>
      </c>
      <c r="D2" s="20" t="s">
        <v>54</v>
      </c>
      <c r="E2" s="20" t="s">
        <v>55</v>
      </c>
      <c r="F2" s="20" t="s">
        <v>56</v>
      </c>
      <c r="G2" s="20" t="s">
        <v>57</v>
      </c>
      <c r="H2" s="20" t="s">
        <v>58</v>
      </c>
      <c r="I2" s="21" t="s">
        <v>59</v>
      </c>
    </row>
    <row r="3" spans="1:10" ht="45" hidden="1" x14ac:dyDescent="0.25">
      <c r="A3" s="20" t="s">
        <v>51</v>
      </c>
      <c r="B3" s="20" t="s">
        <v>52</v>
      </c>
      <c r="C3" s="20" t="s">
        <v>60</v>
      </c>
      <c r="D3" s="20" t="s">
        <v>61</v>
      </c>
      <c r="E3" s="20" t="s">
        <v>55</v>
      </c>
      <c r="F3" s="20" t="s">
        <v>56</v>
      </c>
      <c r="G3" s="20" t="s">
        <v>57</v>
      </c>
      <c r="H3" s="20" t="s">
        <v>58</v>
      </c>
      <c r="I3" s="21" t="s">
        <v>59</v>
      </c>
    </row>
    <row r="4" spans="1:10" ht="54" hidden="1" x14ac:dyDescent="0.25">
      <c r="A4" s="20" t="s">
        <v>51</v>
      </c>
      <c r="B4" s="20" t="s">
        <v>52</v>
      </c>
      <c r="C4" s="20" t="s">
        <v>62</v>
      </c>
      <c r="D4" s="20" t="s">
        <v>63</v>
      </c>
      <c r="E4" s="20" t="s">
        <v>55</v>
      </c>
      <c r="F4" s="20" t="s">
        <v>56</v>
      </c>
      <c r="G4" s="20" t="s">
        <v>57</v>
      </c>
      <c r="H4" s="20" t="s">
        <v>64</v>
      </c>
      <c r="I4" s="22" t="s">
        <v>59</v>
      </c>
    </row>
    <row r="5" spans="1:10" ht="27" hidden="1" x14ac:dyDescent="0.25">
      <c r="A5" s="20" t="s">
        <v>65</v>
      </c>
      <c r="B5" s="20" t="s">
        <v>66</v>
      </c>
      <c r="C5" s="20" t="s">
        <v>67</v>
      </c>
      <c r="D5" s="20" t="s">
        <v>68</v>
      </c>
      <c r="E5" s="20" t="s">
        <v>55</v>
      </c>
      <c r="F5" s="20" t="s">
        <v>69</v>
      </c>
      <c r="G5" s="20" t="s">
        <v>70</v>
      </c>
      <c r="H5" s="20" t="s">
        <v>58</v>
      </c>
      <c r="I5" s="21" t="s">
        <v>71</v>
      </c>
    </row>
    <row r="6" spans="1:10" ht="27" hidden="1" x14ac:dyDescent="0.25">
      <c r="A6" s="20" t="s">
        <v>65</v>
      </c>
      <c r="B6" s="20" t="s">
        <v>66</v>
      </c>
      <c r="C6" s="20" t="s">
        <v>72</v>
      </c>
      <c r="D6" s="20" t="s">
        <v>73</v>
      </c>
      <c r="E6" s="20" t="s">
        <v>55</v>
      </c>
      <c r="F6" s="20" t="s">
        <v>69</v>
      </c>
      <c r="G6" s="20" t="s">
        <v>70</v>
      </c>
      <c r="H6" s="20" t="s">
        <v>74</v>
      </c>
      <c r="I6" s="23" t="s">
        <v>71</v>
      </c>
    </row>
    <row r="7" spans="1:10" ht="36" hidden="1" x14ac:dyDescent="0.25">
      <c r="A7" s="20" t="s">
        <v>65</v>
      </c>
      <c r="B7" s="20" t="s">
        <v>75</v>
      </c>
      <c r="C7" s="20" t="s">
        <v>76</v>
      </c>
      <c r="D7" s="20" t="s">
        <v>77</v>
      </c>
      <c r="E7" s="20" t="s">
        <v>78</v>
      </c>
      <c r="F7" s="20" t="s">
        <v>69</v>
      </c>
      <c r="G7" s="20" t="s">
        <v>70</v>
      </c>
      <c r="H7" s="20" t="s">
        <v>64</v>
      </c>
      <c r="I7" s="23" t="s">
        <v>71</v>
      </c>
    </row>
    <row r="8" spans="1:10" ht="27" hidden="1" x14ac:dyDescent="0.25">
      <c r="A8" s="20" t="s">
        <v>79</v>
      </c>
      <c r="B8" s="20" t="s">
        <v>80</v>
      </c>
      <c r="C8" s="20" t="s">
        <v>81</v>
      </c>
      <c r="D8" s="20" t="s">
        <v>82</v>
      </c>
      <c r="E8" s="20" t="s">
        <v>78</v>
      </c>
      <c r="F8" s="20" t="s">
        <v>83</v>
      </c>
      <c r="G8" s="20" t="s">
        <v>33</v>
      </c>
      <c r="H8" s="20" t="s">
        <v>58</v>
      </c>
      <c r="I8" s="23" t="s">
        <v>71</v>
      </c>
    </row>
    <row r="9" spans="1:10" ht="27" hidden="1" x14ac:dyDescent="0.25">
      <c r="A9" s="20" t="s">
        <v>65</v>
      </c>
      <c r="B9" s="20" t="s">
        <v>75</v>
      </c>
      <c r="C9" s="20" t="s">
        <v>84</v>
      </c>
      <c r="D9" s="20" t="s">
        <v>85</v>
      </c>
      <c r="E9" s="20" t="s">
        <v>86</v>
      </c>
      <c r="F9" s="20" t="s">
        <v>69</v>
      </c>
      <c r="G9" s="20" t="s">
        <v>70</v>
      </c>
      <c r="H9" s="20" t="s">
        <v>87</v>
      </c>
      <c r="I9" s="23" t="s">
        <v>71</v>
      </c>
    </row>
    <row r="10" spans="1:10" ht="36" hidden="1" x14ac:dyDescent="0.25">
      <c r="A10" s="20" t="s">
        <v>65</v>
      </c>
      <c r="B10" s="20" t="s">
        <v>66</v>
      </c>
      <c r="C10" s="20" t="s">
        <v>88</v>
      </c>
      <c r="D10" s="20" t="s">
        <v>89</v>
      </c>
      <c r="E10" s="20" t="s">
        <v>78</v>
      </c>
      <c r="F10" s="20" t="s">
        <v>69</v>
      </c>
      <c r="G10" s="20" t="s">
        <v>70</v>
      </c>
      <c r="H10" s="20" t="s">
        <v>64</v>
      </c>
      <c r="I10" s="23" t="s">
        <v>71</v>
      </c>
    </row>
    <row r="11" spans="1:10" ht="27" hidden="1" x14ac:dyDescent="0.25">
      <c r="A11" s="20" t="s">
        <v>79</v>
      </c>
      <c r="B11" s="20" t="s">
        <v>90</v>
      </c>
      <c r="C11" s="20" t="s">
        <v>91</v>
      </c>
      <c r="D11" s="20" t="s">
        <v>92</v>
      </c>
      <c r="E11" s="20" t="s">
        <v>86</v>
      </c>
      <c r="F11" s="20" t="s">
        <v>83</v>
      </c>
      <c r="G11" s="20" t="s">
        <v>33</v>
      </c>
      <c r="H11" s="20" t="s">
        <v>87</v>
      </c>
      <c r="I11" s="23" t="s">
        <v>71</v>
      </c>
    </row>
    <row r="12" spans="1:10" ht="45" hidden="1" x14ac:dyDescent="0.25">
      <c r="A12" s="20" t="s">
        <v>51</v>
      </c>
      <c r="B12" s="20" t="s">
        <v>75</v>
      </c>
      <c r="C12" s="20" t="s">
        <v>93</v>
      </c>
      <c r="D12" s="20" t="s">
        <v>94</v>
      </c>
      <c r="E12" s="20" t="s">
        <v>55</v>
      </c>
      <c r="F12" s="20" t="s">
        <v>56</v>
      </c>
      <c r="G12" s="20" t="s">
        <v>95</v>
      </c>
      <c r="H12" s="20" t="s">
        <v>87</v>
      </c>
      <c r="I12" s="23" t="s">
        <v>96</v>
      </c>
    </row>
    <row r="13" spans="1:10" ht="45" hidden="1" x14ac:dyDescent="0.25">
      <c r="A13" s="20" t="s">
        <v>51</v>
      </c>
      <c r="B13" s="20" t="s">
        <v>97</v>
      </c>
      <c r="C13" s="20" t="s">
        <v>98</v>
      </c>
      <c r="D13" s="20" t="s">
        <v>99</v>
      </c>
      <c r="E13" s="20" t="s">
        <v>55</v>
      </c>
      <c r="F13" s="20" t="s">
        <v>100</v>
      </c>
      <c r="G13" s="20" t="s">
        <v>101</v>
      </c>
      <c r="H13" s="20" t="s">
        <v>87</v>
      </c>
      <c r="I13" s="23" t="s">
        <v>102</v>
      </c>
    </row>
    <row r="14" spans="1:10" ht="90" hidden="1" x14ac:dyDescent="0.25">
      <c r="A14" s="20" t="s">
        <v>51</v>
      </c>
      <c r="B14" s="20" t="s">
        <v>52</v>
      </c>
      <c r="C14" s="20" t="s">
        <v>103</v>
      </c>
      <c r="D14" s="20" t="s">
        <v>104</v>
      </c>
      <c r="E14" s="20" t="s">
        <v>55</v>
      </c>
      <c r="F14" s="20" t="s">
        <v>56</v>
      </c>
      <c r="G14" s="20" t="s">
        <v>57</v>
      </c>
      <c r="H14" s="20" t="s">
        <v>58</v>
      </c>
      <c r="I14" s="23" t="s">
        <v>102</v>
      </c>
    </row>
    <row r="15" spans="1:10" ht="45" hidden="1" x14ac:dyDescent="0.25">
      <c r="A15" s="20" t="s">
        <v>51</v>
      </c>
      <c r="B15" s="20" t="s">
        <v>75</v>
      </c>
      <c r="C15" s="20" t="s">
        <v>105</v>
      </c>
      <c r="D15" s="20" t="s">
        <v>106</v>
      </c>
      <c r="E15" s="20" t="s">
        <v>55</v>
      </c>
      <c r="F15" s="20" t="s">
        <v>56</v>
      </c>
      <c r="G15" s="20" t="s">
        <v>100</v>
      </c>
      <c r="H15" s="20" t="s">
        <v>87</v>
      </c>
      <c r="I15" s="23" t="s">
        <v>96</v>
      </c>
    </row>
    <row r="16" spans="1:10" ht="54" hidden="1" x14ac:dyDescent="0.25">
      <c r="A16" s="20" t="s">
        <v>51</v>
      </c>
      <c r="B16" s="20" t="s">
        <v>107</v>
      </c>
      <c r="C16" s="20" t="s">
        <v>108</v>
      </c>
      <c r="D16" s="20" t="s">
        <v>109</v>
      </c>
      <c r="E16" s="20" t="s">
        <v>55</v>
      </c>
      <c r="F16" s="20" t="s">
        <v>56</v>
      </c>
      <c r="G16" s="20" t="s">
        <v>95</v>
      </c>
      <c r="H16" s="20" t="s">
        <v>74</v>
      </c>
      <c r="I16" s="23" t="s">
        <v>96</v>
      </c>
    </row>
    <row r="17" spans="1:9" ht="45" hidden="1" x14ac:dyDescent="0.25">
      <c r="A17" s="20" t="s">
        <v>51</v>
      </c>
      <c r="B17" s="20" t="s">
        <v>110</v>
      </c>
      <c r="C17" s="20" t="s">
        <v>111</v>
      </c>
      <c r="D17" s="20" t="s">
        <v>112</v>
      </c>
      <c r="E17" s="20" t="s">
        <v>55</v>
      </c>
      <c r="F17" s="20" t="s">
        <v>56</v>
      </c>
      <c r="G17" s="20" t="s">
        <v>57</v>
      </c>
      <c r="H17" s="20" t="s">
        <v>74</v>
      </c>
      <c r="I17" s="23" t="s">
        <v>96</v>
      </c>
    </row>
    <row r="18" spans="1:9" ht="27" hidden="1" x14ac:dyDescent="0.25">
      <c r="A18" s="20" t="s">
        <v>51</v>
      </c>
      <c r="B18" s="20" t="s">
        <v>52</v>
      </c>
      <c r="C18" s="20" t="s">
        <v>113</v>
      </c>
      <c r="D18" s="20" t="s">
        <v>114</v>
      </c>
      <c r="E18" s="20" t="s">
        <v>55</v>
      </c>
      <c r="F18" s="20" t="s">
        <v>56</v>
      </c>
      <c r="G18" s="20" t="s">
        <v>57</v>
      </c>
      <c r="H18" s="20" t="s">
        <v>87</v>
      </c>
      <c r="I18" s="23" t="s">
        <v>96</v>
      </c>
    </row>
    <row r="19" spans="1:9" ht="63" hidden="1" x14ac:dyDescent="0.25">
      <c r="A19" s="20" t="s">
        <v>51</v>
      </c>
      <c r="B19" s="20" t="s">
        <v>115</v>
      </c>
      <c r="C19" s="20" t="s">
        <v>116</v>
      </c>
      <c r="D19" s="20" t="s">
        <v>117</v>
      </c>
      <c r="E19" s="20" t="s">
        <v>55</v>
      </c>
      <c r="F19" s="20" t="s">
        <v>56</v>
      </c>
      <c r="G19" s="20" t="s">
        <v>57</v>
      </c>
      <c r="H19" s="20" t="s">
        <v>58</v>
      </c>
      <c r="I19" s="23" t="s">
        <v>96</v>
      </c>
    </row>
    <row r="20" spans="1:9" ht="36" hidden="1" x14ac:dyDescent="0.25">
      <c r="A20" s="20" t="s">
        <v>51</v>
      </c>
      <c r="B20" s="20" t="s">
        <v>118</v>
      </c>
      <c r="C20" s="20" t="s">
        <v>119</v>
      </c>
      <c r="D20" s="20" t="s">
        <v>120</v>
      </c>
      <c r="E20" s="20" t="s">
        <v>55</v>
      </c>
      <c r="F20" s="20" t="s">
        <v>56</v>
      </c>
      <c r="G20" s="20" t="s">
        <v>57</v>
      </c>
      <c r="H20" s="20" t="s">
        <v>58</v>
      </c>
      <c r="I20" s="23" t="s">
        <v>96</v>
      </c>
    </row>
    <row r="21" spans="1:9" ht="36" hidden="1" x14ac:dyDescent="0.25">
      <c r="A21" s="20" t="s">
        <v>51</v>
      </c>
      <c r="B21" s="20" t="s">
        <v>121</v>
      </c>
      <c r="C21" s="20" t="s">
        <v>122</v>
      </c>
      <c r="D21" s="20" t="s">
        <v>123</v>
      </c>
      <c r="E21" s="20" t="s">
        <v>55</v>
      </c>
      <c r="F21" s="20" t="s">
        <v>28</v>
      </c>
      <c r="G21" s="20" t="s">
        <v>95</v>
      </c>
      <c r="H21" s="20" t="s">
        <v>58</v>
      </c>
      <c r="I21" s="23" t="s">
        <v>96</v>
      </c>
    </row>
    <row r="22" spans="1:9" ht="27" hidden="1" x14ac:dyDescent="0.25">
      <c r="A22" s="20" t="s">
        <v>51</v>
      </c>
      <c r="B22" s="20" t="s">
        <v>121</v>
      </c>
      <c r="C22" s="20" t="s">
        <v>124</v>
      </c>
      <c r="D22" s="20" t="s">
        <v>125</v>
      </c>
      <c r="E22" s="20" t="s">
        <v>55</v>
      </c>
      <c r="F22" s="20" t="s">
        <v>56</v>
      </c>
      <c r="G22" s="20" t="s">
        <v>95</v>
      </c>
      <c r="H22" s="20" t="s">
        <v>58</v>
      </c>
      <c r="I22" s="23" t="s">
        <v>96</v>
      </c>
    </row>
    <row r="23" spans="1:9" ht="63" hidden="1" x14ac:dyDescent="0.25">
      <c r="A23" s="20" t="s">
        <v>51</v>
      </c>
      <c r="B23" s="20" t="s">
        <v>115</v>
      </c>
      <c r="C23" s="20" t="s">
        <v>126</v>
      </c>
      <c r="D23" s="20" t="s">
        <v>127</v>
      </c>
      <c r="E23" s="20" t="s">
        <v>86</v>
      </c>
      <c r="F23" s="20" t="s">
        <v>56</v>
      </c>
      <c r="G23" s="20" t="s">
        <v>57</v>
      </c>
      <c r="H23" s="20" t="s">
        <v>74</v>
      </c>
      <c r="I23" s="23" t="s">
        <v>96</v>
      </c>
    </row>
    <row r="24" spans="1:9" ht="36" hidden="1" x14ac:dyDescent="0.25">
      <c r="A24" s="20" t="s">
        <v>51</v>
      </c>
      <c r="B24" s="20" t="s">
        <v>118</v>
      </c>
      <c r="C24" s="20" t="s">
        <v>128</v>
      </c>
      <c r="D24" s="20" t="s">
        <v>129</v>
      </c>
      <c r="E24" s="20" t="s">
        <v>55</v>
      </c>
      <c r="F24" s="20" t="s">
        <v>56</v>
      </c>
      <c r="G24" s="20" t="s">
        <v>57</v>
      </c>
      <c r="H24" s="20" t="s">
        <v>64</v>
      </c>
      <c r="I24" s="23" t="s">
        <v>96</v>
      </c>
    </row>
    <row r="25" spans="1:9" ht="27" hidden="1" x14ac:dyDescent="0.25">
      <c r="A25" s="20" t="s">
        <v>51</v>
      </c>
      <c r="B25" s="20" t="s">
        <v>118</v>
      </c>
      <c r="C25" s="20" t="s">
        <v>113</v>
      </c>
      <c r="D25" s="20" t="s">
        <v>114</v>
      </c>
      <c r="E25" s="20" t="s">
        <v>78</v>
      </c>
      <c r="F25" s="20" t="s">
        <v>56</v>
      </c>
      <c r="G25" s="20" t="s">
        <v>57</v>
      </c>
      <c r="H25" s="20" t="s">
        <v>87</v>
      </c>
      <c r="I25" s="23" t="s">
        <v>96</v>
      </c>
    </row>
    <row r="26" spans="1:9" ht="36" hidden="1" x14ac:dyDescent="0.25">
      <c r="A26" s="20" t="s">
        <v>51</v>
      </c>
      <c r="B26" s="20" t="s">
        <v>121</v>
      </c>
      <c r="C26" s="20" t="s">
        <v>130</v>
      </c>
      <c r="D26" s="20" t="s">
        <v>131</v>
      </c>
      <c r="E26" s="20" t="s">
        <v>86</v>
      </c>
      <c r="F26" s="20" t="s">
        <v>56</v>
      </c>
      <c r="G26" s="20" t="s">
        <v>95</v>
      </c>
      <c r="H26" s="20" t="s">
        <v>87</v>
      </c>
      <c r="I26" s="23" t="s">
        <v>96</v>
      </c>
    </row>
    <row r="27" spans="1:9" ht="36" hidden="1" x14ac:dyDescent="0.25">
      <c r="A27" s="20" t="s">
        <v>51</v>
      </c>
      <c r="B27" s="20" t="s">
        <v>52</v>
      </c>
      <c r="C27" s="20" t="s">
        <v>132</v>
      </c>
      <c r="D27" s="20" t="s">
        <v>120</v>
      </c>
      <c r="E27" s="20" t="s">
        <v>55</v>
      </c>
      <c r="F27" s="20" t="s">
        <v>56</v>
      </c>
      <c r="G27" s="20" t="s">
        <v>57</v>
      </c>
      <c r="H27" s="20" t="s">
        <v>58</v>
      </c>
      <c r="I27" s="23" t="s">
        <v>96</v>
      </c>
    </row>
    <row r="28" spans="1:9" ht="36" hidden="1" x14ac:dyDescent="0.25">
      <c r="A28" s="20" t="s">
        <v>51</v>
      </c>
      <c r="B28" s="20" t="s">
        <v>107</v>
      </c>
      <c r="C28" s="20" t="s">
        <v>133</v>
      </c>
      <c r="D28" s="20" t="s">
        <v>134</v>
      </c>
      <c r="E28" s="20" t="s">
        <v>55</v>
      </c>
      <c r="F28" s="20" t="s">
        <v>135</v>
      </c>
      <c r="G28" s="20" t="s">
        <v>135</v>
      </c>
      <c r="H28" s="20" t="s">
        <v>58</v>
      </c>
      <c r="I28" s="23" t="s">
        <v>96</v>
      </c>
    </row>
    <row r="29" spans="1:9" ht="45" hidden="1" x14ac:dyDescent="0.25">
      <c r="A29" s="20" t="s">
        <v>51</v>
      </c>
      <c r="B29" s="20" t="s">
        <v>118</v>
      </c>
      <c r="C29" s="20" t="s">
        <v>136</v>
      </c>
      <c r="D29" s="20" t="s">
        <v>137</v>
      </c>
      <c r="E29" s="20" t="s">
        <v>78</v>
      </c>
      <c r="F29" s="20" t="s">
        <v>56</v>
      </c>
      <c r="G29" s="20" t="s">
        <v>57</v>
      </c>
      <c r="H29" s="20" t="s">
        <v>74</v>
      </c>
      <c r="I29" s="23" t="s">
        <v>96</v>
      </c>
    </row>
    <row r="30" spans="1:9" ht="36" hidden="1" x14ac:dyDescent="0.25">
      <c r="A30" s="20" t="s">
        <v>51</v>
      </c>
      <c r="B30" s="20" t="s">
        <v>107</v>
      </c>
      <c r="C30" s="20" t="s">
        <v>138</v>
      </c>
      <c r="D30" s="20" t="s">
        <v>139</v>
      </c>
      <c r="E30" s="20" t="s">
        <v>78</v>
      </c>
      <c r="F30" s="20" t="s">
        <v>56</v>
      </c>
      <c r="G30" s="20" t="s">
        <v>95</v>
      </c>
      <c r="H30" s="20" t="s">
        <v>74</v>
      </c>
      <c r="I30" s="23" t="s">
        <v>96</v>
      </c>
    </row>
    <row r="31" spans="1:9" ht="36" hidden="1" x14ac:dyDescent="0.25">
      <c r="A31" s="20" t="s">
        <v>51</v>
      </c>
      <c r="B31" s="20" t="s">
        <v>140</v>
      </c>
      <c r="C31" s="20" t="s">
        <v>141</v>
      </c>
      <c r="D31" s="20" t="s">
        <v>142</v>
      </c>
      <c r="E31" s="20" t="s">
        <v>55</v>
      </c>
      <c r="F31" s="20" t="s">
        <v>56</v>
      </c>
      <c r="G31" s="20" t="s">
        <v>95</v>
      </c>
      <c r="H31" s="20" t="s">
        <v>58</v>
      </c>
      <c r="I31" s="23" t="s">
        <v>96</v>
      </c>
    </row>
    <row r="32" spans="1:9" ht="36" hidden="1" x14ac:dyDescent="0.25">
      <c r="A32" s="20" t="s">
        <v>51</v>
      </c>
      <c r="B32" s="20" t="s">
        <v>97</v>
      </c>
      <c r="C32" s="20" t="s">
        <v>143</v>
      </c>
      <c r="D32" s="20" t="s">
        <v>144</v>
      </c>
      <c r="E32" s="20" t="s">
        <v>55</v>
      </c>
      <c r="F32" s="20" t="s">
        <v>145</v>
      </c>
      <c r="G32" s="20" t="s">
        <v>101</v>
      </c>
      <c r="H32" s="20" t="s">
        <v>87</v>
      </c>
      <c r="I32" s="23" t="s">
        <v>96</v>
      </c>
    </row>
    <row r="33" spans="1:9" ht="27" hidden="1" x14ac:dyDescent="0.25">
      <c r="A33" s="20" t="s">
        <v>65</v>
      </c>
      <c r="B33" s="20" t="s">
        <v>146</v>
      </c>
      <c r="C33" s="20" t="s">
        <v>147</v>
      </c>
      <c r="D33" s="20" t="s">
        <v>148</v>
      </c>
      <c r="E33" s="20" t="s">
        <v>55</v>
      </c>
      <c r="F33" s="20" t="s">
        <v>69</v>
      </c>
      <c r="G33" s="20" t="s">
        <v>149</v>
      </c>
      <c r="H33" s="20" t="s">
        <v>87</v>
      </c>
      <c r="I33" s="23" t="s">
        <v>150</v>
      </c>
    </row>
    <row r="34" spans="1:9" ht="45" hidden="1" x14ac:dyDescent="0.25">
      <c r="A34" s="20" t="s">
        <v>51</v>
      </c>
      <c r="B34" s="20" t="s">
        <v>52</v>
      </c>
      <c r="C34" s="20" t="s">
        <v>136</v>
      </c>
      <c r="D34" s="20" t="s">
        <v>137</v>
      </c>
      <c r="E34" s="20" t="s">
        <v>78</v>
      </c>
      <c r="F34" s="20" t="s">
        <v>56</v>
      </c>
      <c r="G34" s="20" t="s">
        <v>57</v>
      </c>
      <c r="H34" s="20" t="s">
        <v>74</v>
      </c>
      <c r="I34" s="23" t="s">
        <v>150</v>
      </c>
    </row>
    <row r="35" spans="1:9" ht="27" hidden="1" x14ac:dyDescent="0.25">
      <c r="A35" s="20" t="s">
        <v>65</v>
      </c>
      <c r="B35" s="20" t="s">
        <v>151</v>
      </c>
      <c r="C35" s="20" t="s">
        <v>152</v>
      </c>
      <c r="D35" s="20" t="s">
        <v>153</v>
      </c>
      <c r="E35" s="20" t="s">
        <v>55</v>
      </c>
      <c r="F35" s="20" t="s">
        <v>69</v>
      </c>
      <c r="G35" s="20" t="s">
        <v>154</v>
      </c>
      <c r="H35" s="20" t="s">
        <v>58</v>
      </c>
      <c r="I35" s="23" t="s">
        <v>150</v>
      </c>
    </row>
    <row r="36" spans="1:9" ht="45" hidden="1" x14ac:dyDescent="0.25">
      <c r="A36" s="20" t="s">
        <v>65</v>
      </c>
      <c r="B36" s="20" t="s">
        <v>66</v>
      </c>
      <c r="C36" s="20" t="s">
        <v>155</v>
      </c>
      <c r="D36" s="20" t="s">
        <v>156</v>
      </c>
      <c r="E36" s="20" t="s">
        <v>78</v>
      </c>
      <c r="F36" s="20" t="s">
        <v>69</v>
      </c>
      <c r="G36" s="20" t="s">
        <v>70</v>
      </c>
      <c r="H36" s="20" t="s">
        <v>87</v>
      </c>
      <c r="I36" s="23" t="s">
        <v>150</v>
      </c>
    </row>
    <row r="37" spans="1:9" ht="27" hidden="1" x14ac:dyDescent="0.25">
      <c r="A37" s="20" t="s">
        <v>65</v>
      </c>
      <c r="B37" s="20" t="s">
        <v>151</v>
      </c>
      <c r="C37" s="20" t="s">
        <v>157</v>
      </c>
      <c r="D37" s="20" t="s">
        <v>158</v>
      </c>
      <c r="E37" s="20" t="s">
        <v>55</v>
      </c>
      <c r="F37" s="20" t="s">
        <v>69</v>
      </c>
      <c r="G37" s="20" t="s">
        <v>149</v>
      </c>
      <c r="H37" s="20" t="s">
        <v>64</v>
      </c>
      <c r="I37" s="23" t="s">
        <v>150</v>
      </c>
    </row>
    <row r="38" spans="1:9" ht="27" hidden="1" x14ac:dyDescent="0.25">
      <c r="A38" s="20" t="s">
        <v>65</v>
      </c>
      <c r="B38" s="20" t="s">
        <v>115</v>
      </c>
      <c r="C38" s="20" t="s">
        <v>159</v>
      </c>
      <c r="D38" s="20" t="s">
        <v>160</v>
      </c>
      <c r="E38" s="20" t="s">
        <v>55</v>
      </c>
      <c r="F38" s="20" t="s">
        <v>56</v>
      </c>
      <c r="G38" s="20" t="s">
        <v>57</v>
      </c>
      <c r="H38" s="20" t="s">
        <v>64</v>
      </c>
      <c r="I38" s="23" t="s">
        <v>150</v>
      </c>
    </row>
    <row r="39" spans="1:9" ht="27" hidden="1" x14ac:dyDescent="0.25">
      <c r="A39" s="20" t="s">
        <v>65</v>
      </c>
      <c r="B39" s="20" t="s">
        <v>151</v>
      </c>
      <c r="C39" s="20" t="s">
        <v>161</v>
      </c>
      <c r="D39" s="20" t="s">
        <v>162</v>
      </c>
      <c r="E39" s="20" t="s">
        <v>86</v>
      </c>
      <c r="F39" s="20" t="s">
        <v>69</v>
      </c>
      <c r="G39" s="20" t="s">
        <v>149</v>
      </c>
      <c r="H39" s="20" t="s">
        <v>87</v>
      </c>
      <c r="I39" s="23" t="s">
        <v>150</v>
      </c>
    </row>
    <row r="40" spans="1:9" ht="27" hidden="1" x14ac:dyDescent="0.25">
      <c r="A40" s="20" t="s">
        <v>65</v>
      </c>
      <c r="B40" s="20" t="s">
        <v>151</v>
      </c>
      <c r="C40" s="20" t="s">
        <v>163</v>
      </c>
      <c r="D40" s="20" t="s">
        <v>164</v>
      </c>
      <c r="E40" s="20" t="s">
        <v>86</v>
      </c>
      <c r="F40" s="20" t="s">
        <v>69</v>
      </c>
      <c r="G40" s="20" t="s">
        <v>149</v>
      </c>
      <c r="H40" s="20" t="s">
        <v>87</v>
      </c>
      <c r="I40" s="23" t="s">
        <v>150</v>
      </c>
    </row>
    <row r="41" spans="1:9" ht="27" hidden="1" x14ac:dyDescent="0.25">
      <c r="A41" s="20" t="s">
        <v>65</v>
      </c>
      <c r="B41" s="20" t="s">
        <v>151</v>
      </c>
      <c r="C41" s="20" t="s">
        <v>165</v>
      </c>
      <c r="D41" s="20" t="s">
        <v>166</v>
      </c>
      <c r="E41" s="20" t="s">
        <v>55</v>
      </c>
      <c r="F41" s="20" t="s">
        <v>69</v>
      </c>
      <c r="G41" s="20" t="s">
        <v>149</v>
      </c>
      <c r="H41" s="20" t="s">
        <v>74</v>
      </c>
      <c r="I41" s="23" t="s">
        <v>150</v>
      </c>
    </row>
    <row r="42" spans="1:9" ht="36" hidden="1" x14ac:dyDescent="0.25">
      <c r="A42" s="20" t="s">
        <v>65</v>
      </c>
      <c r="B42" s="20" t="s">
        <v>151</v>
      </c>
      <c r="C42" s="20" t="s">
        <v>167</v>
      </c>
      <c r="D42" s="20" t="s">
        <v>168</v>
      </c>
      <c r="E42" s="20" t="s">
        <v>86</v>
      </c>
      <c r="F42" s="20" t="s">
        <v>69</v>
      </c>
      <c r="G42" s="20" t="s">
        <v>154</v>
      </c>
      <c r="H42" s="20" t="s">
        <v>58</v>
      </c>
      <c r="I42" s="23" t="s">
        <v>150</v>
      </c>
    </row>
    <row r="43" spans="1:9" ht="36" hidden="1" x14ac:dyDescent="0.25">
      <c r="A43" s="20" t="s">
        <v>51</v>
      </c>
      <c r="B43" s="20" t="s">
        <v>52</v>
      </c>
      <c r="C43" s="20" t="s">
        <v>169</v>
      </c>
      <c r="D43" s="20" t="s">
        <v>170</v>
      </c>
      <c r="E43" s="20" t="s">
        <v>55</v>
      </c>
      <c r="F43" s="20" t="s">
        <v>56</v>
      </c>
      <c r="G43" s="20" t="s">
        <v>57</v>
      </c>
      <c r="H43" s="20" t="s">
        <v>64</v>
      </c>
      <c r="I43" s="23" t="s">
        <v>171</v>
      </c>
    </row>
    <row r="44" spans="1:9" ht="36" hidden="1" x14ac:dyDescent="0.25">
      <c r="A44" s="20" t="s">
        <v>79</v>
      </c>
      <c r="B44" s="20" t="s">
        <v>52</v>
      </c>
      <c r="C44" s="20" t="s">
        <v>169</v>
      </c>
      <c r="D44" s="20" t="s">
        <v>170</v>
      </c>
      <c r="E44" s="20" t="s">
        <v>55</v>
      </c>
      <c r="F44" s="20" t="s">
        <v>56</v>
      </c>
      <c r="G44" s="20" t="s">
        <v>57</v>
      </c>
      <c r="H44" s="20" t="s">
        <v>64</v>
      </c>
      <c r="I44" s="23" t="s">
        <v>171</v>
      </c>
    </row>
    <row r="45" spans="1:9" ht="36" hidden="1" x14ac:dyDescent="0.25">
      <c r="A45" s="20" t="s">
        <v>79</v>
      </c>
      <c r="B45" s="20" t="s">
        <v>118</v>
      </c>
      <c r="C45" s="20" t="s">
        <v>172</v>
      </c>
      <c r="D45" s="20" t="s">
        <v>170</v>
      </c>
      <c r="E45" s="20" t="s">
        <v>55</v>
      </c>
      <c r="F45" s="20" t="s">
        <v>56</v>
      </c>
      <c r="G45" s="20" t="s">
        <v>57</v>
      </c>
      <c r="H45" s="20" t="s">
        <v>64</v>
      </c>
      <c r="I45" s="23" t="s">
        <v>171</v>
      </c>
    </row>
    <row r="46" spans="1:9" ht="36" hidden="1" x14ac:dyDescent="0.25">
      <c r="A46" s="20" t="s">
        <v>51</v>
      </c>
      <c r="B46" s="20" t="s">
        <v>118</v>
      </c>
      <c r="C46" s="20" t="s">
        <v>172</v>
      </c>
      <c r="D46" s="20" t="s">
        <v>170</v>
      </c>
      <c r="E46" s="20" t="s">
        <v>55</v>
      </c>
      <c r="F46" s="20" t="s">
        <v>56</v>
      </c>
      <c r="G46" s="20" t="s">
        <v>57</v>
      </c>
      <c r="H46" s="20" t="s">
        <v>64</v>
      </c>
      <c r="I46" s="23" t="s">
        <v>171</v>
      </c>
    </row>
    <row r="47" spans="1:9" ht="45" hidden="1" x14ac:dyDescent="0.25">
      <c r="A47" s="20" t="s">
        <v>51</v>
      </c>
      <c r="B47" s="20" t="s">
        <v>52</v>
      </c>
      <c r="C47" s="20" t="s">
        <v>173</v>
      </c>
      <c r="D47" s="20" t="s">
        <v>174</v>
      </c>
      <c r="E47" s="20" t="s">
        <v>55</v>
      </c>
      <c r="F47" s="20" t="s">
        <v>56</v>
      </c>
      <c r="G47" s="20" t="s">
        <v>57</v>
      </c>
      <c r="H47" s="20" t="s">
        <v>87</v>
      </c>
      <c r="I47" s="23" t="s">
        <v>175</v>
      </c>
    </row>
    <row r="48" spans="1:9" ht="36" hidden="1" x14ac:dyDescent="0.25">
      <c r="A48" s="20" t="s">
        <v>51</v>
      </c>
      <c r="B48" s="20" t="s">
        <v>52</v>
      </c>
      <c r="C48" s="20" t="s">
        <v>176</v>
      </c>
      <c r="D48" s="20" t="s">
        <v>177</v>
      </c>
      <c r="E48" s="20" t="s">
        <v>55</v>
      </c>
      <c r="F48" s="20" t="s">
        <v>56</v>
      </c>
      <c r="G48" s="20" t="s">
        <v>57</v>
      </c>
      <c r="H48" s="20" t="s">
        <v>58</v>
      </c>
      <c r="I48" s="23" t="s">
        <v>175</v>
      </c>
    </row>
    <row r="49" spans="1:9" ht="72" hidden="1" x14ac:dyDescent="0.25">
      <c r="A49" s="20" t="s">
        <v>51</v>
      </c>
      <c r="B49" s="20" t="s">
        <v>75</v>
      </c>
      <c r="C49" s="20" t="s">
        <v>178</v>
      </c>
      <c r="D49" s="20" t="s">
        <v>179</v>
      </c>
      <c r="E49" s="20" t="s">
        <v>55</v>
      </c>
      <c r="F49" s="20" t="s">
        <v>83</v>
      </c>
      <c r="G49" s="20" t="s">
        <v>180</v>
      </c>
      <c r="H49" s="20" t="s">
        <v>64</v>
      </c>
      <c r="I49" s="23" t="s">
        <v>181</v>
      </c>
    </row>
    <row r="50" spans="1:9" ht="63" hidden="1" x14ac:dyDescent="0.25">
      <c r="A50" s="20" t="s">
        <v>51</v>
      </c>
      <c r="B50" s="20" t="s">
        <v>75</v>
      </c>
      <c r="C50" s="20" t="s">
        <v>182</v>
      </c>
      <c r="D50" s="20" t="s">
        <v>183</v>
      </c>
      <c r="E50" s="20" t="s">
        <v>55</v>
      </c>
      <c r="F50" s="20" t="s">
        <v>83</v>
      </c>
      <c r="G50" s="20" t="s">
        <v>180</v>
      </c>
      <c r="H50" s="20" t="s">
        <v>87</v>
      </c>
      <c r="I50" s="23" t="s">
        <v>181</v>
      </c>
    </row>
    <row r="51" spans="1:9" ht="36" hidden="1" x14ac:dyDescent="0.25">
      <c r="A51" s="20" t="s">
        <v>51</v>
      </c>
      <c r="B51" s="20" t="s">
        <v>75</v>
      </c>
      <c r="C51" s="20" t="s">
        <v>184</v>
      </c>
      <c r="D51" s="20" t="s">
        <v>185</v>
      </c>
      <c r="E51" s="20" t="s">
        <v>86</v>
      </c>
      <c r="F51" s="20" t="s">
        <v>56</v>
      </c>
      <c r="G51" s="20" t="s">
        <v>186</v>
      </c>
      <c r="H51" s="20" t="s">
        <v>87</v>
      </c>
      <c r="I51" s="23" t="s">
        <v>187</v>
      </c>
    </row>
    <row r="52" spans="1:9" ht="135" hidden="1" x14ac:dyDescent="0.25">
      <c r="A52" s="20" t="s">
        <v>51</v>
      </c>
      <c r="B52" s="20" t="s">
        <v>75</v>
      </c>
      <c r="C52" s="20" t="s">
        <v>188</v>
      </c>
      <c r="D52" s="20" t="s">
        <v>189</v>
      </c>
      <c r="E52" s="20" t="s">
        <v>55</v>
      </c>
      <c r="F52" s="20" t="s">
        <v>56</v>
      </c>
      <c r="G52" s="20" t="s">
        <v>186</v>
      </c>
      <c r="H52" s="20" t="s">
        <v>58</v>
      </c>
      <c r="I52" s="23" t="s">
        <v>187</v>
      </c>
    </row>
    <row r="53" spans="1:9" ht="27" hidden="1" x14ac:dyDescent="0.25">
      <c r="A53" s="20" t="s">
        <v>51</v>
      </c>
      <c r="B53" s="20" t="s">
        <v>75</v>
      </c>
      <c r="C53" s="20" t="s">
        <v>190</v>
      </c>
      <c r="D53" s="20" t="s">
        <v>191</v>
      </c>
      <c r="E53" s="20" t="s">
        <v>55</v>
      </c>
      <c r="F53" s="20" t="s">
        <v>180</v>
      </c>
      <c r="G53" s="20" t="s">
        <v>180</v>
      </c>
      <c r="H53" s="20" t="s">
        <v>58</v>
      </c>
      <c r="I53" s="23" t="s">
        <v>192</v>
      </c>
    </row>
    <row r="54" spans="1:9" s="26" customFormat="1" ht="27" hidden="1" x14ac:dyDescent="0.25">
      <c r="A54" s="24" t="s">
        <v>51</v>
      </c>
      <c r="B54" s="24" t="s">
        <v>115</v>
      </c>
      <c r="C54" s="24" t="s">
        <v>193</v>
      </c>
      <c r="D54" s="24" t="s">
        <v>194</v>
      </c>
      <c r="E54" s="24" t="s">
        <v>55</v>
      </c>
      <c r="F54" s="24" t="s">
        <v>56</v>
      </c>
      <c r="G54" s="24" t="s">
        <v>57</v>
      </c>
      <c r="H54" s="24" t="s">
        <v>58</v>
      </c>
      <c r="I54" s="25" t="s">
        <v>195</v>
      </c>
    </row>
    <row r="55" spans="1:9" ht="27" hidden="1" x14ac:dyDescent="0.25">
      <c r="A55" s="20" t="s">
        <v>79</v>
      </c>
      <c r="B55" s="20" t="s">
        <v>115</v>
      </c>
      <c r="C55" s="20" t="s">
        <v>193</v>
      </c>
      <c r="D55" s="20" t="s">
        <v>194</v>
      </c>
      <c r="E55" s="20" t="s">
        <v>55</v>
      </c>
      <c r="F55" s="20" t="s">
        <v>56</v>
      </c>
      <c r="G55" s="20" t="s">
        <v>57</v>
      </c>
      <c r="H55" s="20" t="s">
        <v>58</v>
      </c>
      <c r="I55" s="23" t="s">
        <v>195</v>
      </c>
    </row>
    <row r="56" spans="1:9" ht="27" hidden="1" x14ac:dyDescent="0.25">
      <c r="A56" s="20" t="s">
        <v>51</v>
      </c>
      <c r="B56" s="20" t="s">
        <v>97</v>
      </c>
      <c r="C56" s="20" t="s">
        <v>196</v>
      </c>
      <c r="D56" s="20" t="s">
        <v>197</v>
      </c>
      <c r="E56" s="20" t="s">
        <v>86</v>
      </c>
      <c r="F56" s="20" t="s">
        <v>145</v>
      </c>
      <c r="G56" s="20" t="s">
        <v>145</v>
      </c>
      <c r="H56" s="20" t="s">
        <v>87</v>
      </c>
      <c r="I56" s="23" t="s">
        <v>195</v>
      </c>
    </row>
    <row r="57" spans="1:9" ht="36" hidden="1" x14ac:dyDescent="0.25">
      <c r="A57" s="20" t="s">
        <v>79</v>
      </c>
      <c r="B57" s="20" t="s">
        <v>198</v>
      </c>
      <c r="C57" s="20" t="s">
        <v>199</v>
      </c>
      <c r="D57" s="20" t="s">
        <v>200</v>
      </c>
      <c r="E57" s="20" t="s">
        <v>86</v>
      </c>
      <c r="F57" s="20" t="s">
        <v>201</v>
      </c>
      <c r="G57" s="20" t="s">
        <v>201</v>
      </c>
      <c r="H57" s="20" t="s">
        <v>87</v>
      </c>
      <c r="I57" s="23" t="s">
        <v>195</v>
      </c>
    </row>
    <row r="58" spans="1:9" ht="36" hidden="1" x14ac:dyDescent="0.25">
      <c r="A58" s="20" t="s">
        <v>79</v>
      </c>
      <c r="B58" s="20" t="s">
        <v>97</v>
      </c>
      <c r="C58" s="20" t="s">
        <v>202</v>
      </c>
      <c r="D58" s="20" t="s">
        <v>203</v>
      </c>
      <c r="E58" s="20" t="s">
        <v>55</v>
      </c>
      <c r="F58" s="20" t="s">
        <v>56</v>
      </c>
      <c r="G58" s="20" t="s">
        <v>201</v>
      </c>
      <c r="H58" s="20" t="s">
        <v>87</v>
      </c>
      <c r="I58" s="23" t="s">
        <v>195</v>
      </c>
    </row>
    <row r="59" spans="1:9" ht="63" hidden="1" x14ac:dyDescent="0.25">
      <c r="A59" s="20" t="s">
        <v>51</v>
      </c>
      <c r="B59" s="20" t="s">
        <v>97</v>
      </c>
      <c r="C59" s="20" t="s">
        <v>204</v>
      </c>
      <c r="D59" s="20" t="s">
        <v>205</v>
      </c>
      <c r="E59" s="20" t="s">
        <v>55</v>
      </c>
      <c r="F59" s="20" t="s">
        <v>56</v>
      </c>
      <c r="G59" s="20" t="s">
        <v>201</v>
      </c>
      <c r="H59" s="20" t="s">
        <v>64</v>
      </c>
      <c r="I59" s="23" t="s">
        <v>195</v>
      </c>
    </row>
    <row r="60" spans="1:9" ht="54" hidden="1" x14ac:dyDescent="0.25">
      <c r="A60" s="20" t="s">
        <v>51</v>
      </c>
      <c r="B60" s="20" t="s">
        <v>206</v>
      </c>
      <c r="C60" s="20" t="s">
        <v>207</v>
      </c>
      <c r="D60" s="20" t="s">
        <v>208</v>
      </c>
      <c r="E60" s="20" t="s">
        <v>55</v>
      </c>
      <c r="F60" s="20" t="s">
        <v>201</v>
      </c>
      <c r="G60" s="20" t="s">
        <v>201</v>
      </c>
      <c r="H60" s="20" t="s">
        <v>64</v>
      </c>
      <c r="I60" s="23" t="s">
        <v>195</v>
      </c>
    </row>
    <row r="61" spans="1:9" ht="36" hidden="1" x14ac:dyDescent="0.25">
      <c r="A61" s="20" t="s">
        <v>51</v>
      </c>
      <c r="B61" s="20" t="s">
        <v>97</v>
      </c>
      <c r="C61" s="20" t="s">
        <v>202</v>
      </c>
      <c r="D61" s="20" t="s">
        <v>203</v>
      </c>
      <c r="E61" s="20" t="s">
        <v>55</v>
      </c>
      <c r="F61" s="20" t="s">
        <v>56</v>
      </c>
      <c r="G61" s="20" t="s">
        <v>201</v>
      </c>
      <c r="H61" s="20" t="s">
        <v>87</v>
      </c>
      <c r="I61" s="23" t="s">
        <v>195</v>
      </c>
    </row>
    <row r="62" spans="1:9" ht="27" hidden="1" x14ac:dyDescent="0.25">
      <c r="A62" s="20" t="s">
        <v>79</v>
      </c>
      <c r="B62" s="20" t="s">
        <v>206</v>
      </c>
      <c r="C62" s="20" t="s">
        <v>209</v>
      </c>
      <c r="D62" s="20" t="s">
        <v>210</v>
      </c>
      <c r="E62" s="20" t="s">
        <v>55</v>
      </c>
      <c r="F62" s="20" t="s">
        <v>56</v>
      </c>
      <c r="G62" s="20" t="s">
        <v>201</v>
      </c>
      <c r="H62" s="20" t="s">
        <v>87</v>
      </c>
      <c r="I62" s="23" t="s">
        <v>195</v>
      </c>
    </row>
    <row r="63" spans="1:9" ht="27" hidden="1" x14ac:dyDescent="0.25">
      <c r="A63" s="20" t="s">
        <v>51</v>
      </c>
      <c r="B63" s="20" t="s">
        <v>206</v>
      </c>
      <c r="C63" s="20" t="s">
        <v>209</v>
      </c>
      <c r="D63" s="20" t="s">
        <v>210</v>
      </c>
      <c r="E63" s="20" t="s">
        <v>55</v>
      </c>
      <c r="F63" s="20" t="s">
        <v>56</v>
      </c>
      <c r="G63" s="20" t="s">
        <v>201</v>
      </c>
      <c r="H63" s="20" t="s">
        <v>87</v>
      </c>
      <c r="I63" s="23" t="s">
        <v>195</v>
      </c>
    </row>
    <row r="64" spans="1:9" ht="36" hidden="1" x14ac:dyDescent="0.25">
      <c r="A64" s="20" t="s">
        <v>51</v>
      </c>
      <c r="B64" s="20" t="s">
        <v>211</v>
      </c>
      <c r="C64" s="20" t="s">
        <v>199</v>
      </c>
      <c r="D64" s="20" t="s">
        <v>200</v>
      </c>
      <c r="E64" s="20" t="s">
        <v>86</v>
      </c>
      <c r="F64" s="20" t="s">
        <v>201</v>
      </c>
      <c r="G64" s="20" t="s">
        <v>201</v>
      </c>
      <c r="H64" s="20" t="s">
        <v>87</v>
      </c>
      <c r="I64" s="23" t="s">
        <v>195</v>
      </c>
    </row>
    <row r="65" spans="1:10" ht="63" hidden="1" x14ac:dyDescent="0.25">
      <c r="A65" s="20" t="s">
        <v>79</v>
      </c>
      <c r="B65" s="20" t="s">
        <v>97</v>
      </c>
      <c r="C65" s="20" t="s">
        <v>204</v>
      </c>
      <c r="D65" s="20" t="s">
        <v>205</v>
      </c>
      <c r="E65" s="20" t="s">
        <v>55</v>
      </c>
      <c r="F65" s="20" t="s">
        <v>56</v>
      </c>
      <c r="G65" s="20" t="s">
        <v>201</v>
      </c>
      <c r="H65" s="20" t="s">
        <v>64</v>
      </c>
      <c r="I65" s="23" t="s">
        <v>195</v>
      </c>
    </row>
    <row r="66" spans="1:10" ht="54" hidden="1" x14ac:dyDescent="0.25">
      <c r="A66" s="20" t="s">
        <v>79</v>
      </c>
      <c r="B66" s="20" t="s">
        <v>52</v>
      </c>
      <c r="C66" s="20" t="s">
        <v>212</v>
      </c>
      <c r="D66" s="20" t="s">
        <v>213</v>
      </c>
      <c r="E66" s="20" t="s">
        <v>55</v>
      </c>
      <c r="F66" s="20" t="s">
        <v>56</v>
      </c>
      <c r="G66" s="20" t="s">
        <v>57</v>
      </c>
      <c r="H66" s="20" t="s">
        <v>58</v>
      </c>
      <c r="I66" s="23" t="s">
        <v>214</v>
      </c>
    </row>
    <row r="67" spans="1:10" ht="54" hidden="1" x14ac:dyDescent="0.25">
      <c r="A67" s="20" t="s">
        <v>51</v>
      </c>
      <c r="B67" s="20" t="s">
        <v>118</v>
      </c>
      <c r="C67" s="20" t="s">
        <v>215</v>
      </c>
      <c r="D67" s="20" t="s">
        <v>213</v>
      </c>
      <c r="E67" s="20" t="s">
        <v>55</v>
      </c>
      <c r="F67" s="20" t="s">
        <v>56</v>
      </c>
      <c r="G67" s="20" t="s">
        <v>57</v>
      </c>
      <c r="H67" s="20" t="s">
        <v>58</v>
      </c>
      <c r="I67" s="23" t="s">
        <v>214</v>
      </c>
    </row>
    <row r="68" spans="1:10" ht="54" hidden="1" x14ac:dyDescent="0.25">
      <c r="A68" s="20" t="s">
        <v>51</v>
      </c>
      <c r="B68" s="20" t="s">
        <v>52</v>
      </c>
      <c r="C68" s="20" t="s">
        <v>212</v>
      </c>
      <c r="D68" s="20" t="s">
        <v>213</v>
      </c>
      <c r="E68" s="20" t="s">
        <v>55</v>
      </c>
      <c r="F68" s="20" t="s">
        <v>56</v>
      </c>
      <c r="G68" s="20" t="s">
        <v>57</v>
      </c>
      <c r="H68" s="20" t="s">
        <v>58</v>
      </c>
      <c r="I68" s="23" t="s">
        <v>214</v>
      </c>
    </row>
    <row r="69" spans="1:10" ht="36" hidden="1" x14ac:dyDescent="0.25">
      <c r="A69" s="20" t="s">
        <v>51</v>
      </c>
      <c r="B69" s="20" t="s">
        <v>52</v>
      </c>
      <c r="C69" s="20" t="s">
        <v>216</v>
      </c>
      <c r="D69" s="20" t="s">
        <v>129</v>
      </c>
      <c r="E69" s="20" t="s">
        <v>55</v>
      </c>
      <c r="F69" s="20" t="s">
        <v>56</v>
      </c>
      <c r="G69" s="20" t="s">
        <v>57</v>
      </c>
      <c r="H69" s="20" t="s">
        <v>64</v>
      </c>
      <c r="I69" s="23" t="s">
        <v>214</v>
      </c>
    </row>
    <row r="70" spans="1:10" ht="54" hidden="1" x14ac:dyDescent="0.25">
      <c r="A70" s="20" t="s">
        <v>79</v>
      </c>
      <c r="B70" s="20" t="s">
        <v>118</v>
      </c>
      <c r="C70" s="20" t="s">
        <v>215</v>
      </c>
      <c r="D70" s="20" t="s">
        <v>213</v>
      </c>
      <c r="E70" s="20" t="s">
        <v>55</v>
      </c>
      <c r="F70" s="20" t="s">
        <v>56</v>
      </c>
      <c r="G70" s="20" t="s">
        <v>57</v>
      </c>
      <c r="H70" s="20" t="s">
        <v>58</v>
      </c>
      <c r="I70" s="23" t="s">
        <v>214</v>
      </c>
    </row>
    <row r="71" spans="1:10" ht="45" hidden="1" x14ac:dyDescent="0.25">
      <c r="A71" s="20" t="s">
        <v>65</v>
      </c>
      <c r="B71" s="20" t="s">
        <v>97</v>
      </c>
      <c r="C71" s="20" t="s">
        <v>217</v>
      </c>
      <c r="D71" s="20" t="s">
        <v>218</v>
      </c>
      <c r="E71" s="20" t="s">
        <v>55</v>
      </c>
      <c r="F71" s="20" t="s">
        <v>145</v>
      </c>
      <c r="G71" s="20" t="s">
        <v>145</v>
      </c>
      <c r="H71" s="20" t="s">
        <v>58</v>
      </c>
      <c r="I71" s="27"/>
    </row>
    <row r="72" spans="1:10" ht="27" hidden="1" x14ac:dyDescent="0.25">
      <c r="A72" s="20" t="s">
        <v>219</v>
      </c>
      <c r="B72" s="20" t="s">
        <v>220</v>
      </c>
      <c r="C72" s="20" t="s">
        <v>221</v>
      </c>
      <c r="D72" s="20" t="s">
        <v>222</v>
      </c>
      <c r="E72" s="20" t="s">
        <v>78</v>
      </c>
      <c r="F72" s="20" t="s">
        <v>28</v>
      </c>
      <c r="G72" s="20" t="s">
        <v>223</v>
      </c>
      <c r="H72" s="20" t="s">
        <v>64</v>
      </c>
      <c r="I72" s="23" t="s">
        <v>224</v>
      </c>
      <c r="J72" s="23" t="s">
        <v>225</v>
      </c>
    </row>
    <row r="73" spans="1:10" ht="90" hidden="1" x14ac:dyDescent="0.25">
      <c r="A73" s="20" t="s">
        <v>226</v>
      </c>
      <c r="B73" s="20" t="s">
        <v>220</v>
      </c>
      <c r="C73" s="20" t="s">
        <v>227</v>
      </c>
      <c r="D73" s="20" t="s">
        <v>228</v>
      </c>
      <c r="E73" s="20" t="s">
        <v>55</v>
      </c>
      <c r="F73" s="20" t="s">
        <v>229</v>
      </c>
      <c r="G73" s="20" t="s">
        <v>230</v>
      </c>
      <c r="H73" s="20" t="s">
        <v>64</v>
      </c>
      <c r="I73" s="23" t="s">
        <v>224</v>
      </c>
      <c r="J73" s="23" t="s">
        <v>231</v>
      </c>
    </row>
    <row r="74" spans="1:10" ht="54" hidden="1" x14ac:dyDescent="0.25">
      <c r="A74" s="20" t="s">
        <v>226</v>
      </c>
      <c r="B74" s="20" t="s">
        <v>232</v>
      </c>
      <c r="C74" s="20" t="s">
        <v>233</v>
      </c>
      <c r="D74" s="20" t="s">
        <v>234</v>
      </c>
      <c r="E74" s="20" t="s">
        <v>55</v>
      </c>
      <c r="F74" s="20" t="s">
        <v>235</v>
      </c>
      <c r="G74" s="20" t="s">
        <v>236</v>
      </c>
      <c r="H74" s="20" t="s">
        <v>87</v>
      </c>
      <c r="I74" s="23" t="s">
        <v>224</v>
      </c>
      <c r="J74" s="23" t="s">
        <v>237</v>
      </c>
    </row>
    <row r="75" spans="1:10" ht="54" hidden="1" x14ac:dyDescent="0.25">
      <c r="A75" s="20" t="s">
        <v>238</v>
      </c>
      <c r="B75" s="20" t="s">
        <v>239</v>
      </c>
      <c r="C75" s="20" t="s">
        <v>240</v>
      </c>
      <c r="D75" s="20" t="s">
        <v>241</v>
      </c>
      <c r="E75" s="20" t="s">
        <v>78</v>
      </c>
      <c r="F75" s="20" t="s">
        <v>235</v>
      </c>
      <c r="G75" s="20" t="s">
        <v>236</v>
      </c>
      <c r="H75" s="20" t="s">
        <v>58</v>
      </c>
      <c r="I75" s="23" t="s">
        <v>224</v>
      </c>
      <c r="J75" s="23" t="s">
        <v>231</v>
      </c>
    </row>
    <row r="76" spans="1:10" ht="27" hidden="1" x14ac:dyDescent="0.25">
      <c r="A76" s="20" t="s">
        <v>242</v>
      </c>
      <c r="B76" s="20" t="s">
        <v>97</v>
      </c>
      <c r="C76" s="20" t="s">
        <v>243</v>
      </c>
      <c r="D76" s="20" t="s">
        <v>244</v>
      </c>
      <c r="E76" s="20" t="s">
        <v>78</v>
      </c>
      <c r="F76" s="20" t="s">
        <v>145</v>
      </c>
      <c r="G76" s="20" t="s">
        <v>145</v>
      </c>
      <c r="H76" s="20" t="s">
        <v>58</v>
      </c>
      <c r="I76" s="23" t="s">
        <v>224</v>
      </c>
      <c r="J76" s="22" t="s">
        <v>245</v>
      </c>
    </row>
    <row r="77" spans="1:10" ht="27" hidden="1" x14ac:dyDescent="0.25">
      <c r="A77" s="20" t="s">
        <v>246</v>
      </c>
      <c r="B77" s="20" t="s">
        <v>220</v>
      </c>
      <c r="C77" s="20" t="s">
        <v>247</v>
      </c>
      <c r="D77" s="20" t="s">
        <v>248</v>
      </c>
      <c r="E77" s="20" t="s">
        <v>78</v>
      </c>
      <c r="F77" s="20" t="s">
        <v>28</v>
      </c>
      <c r="G77" s="20" t="s">
        <v>223</v>
      </c>
      <c r="H77" s="20" t="s">
        <v>87</v>
      </c>
      <c r="I77" s="23" t="s">
        <v>224</v>
      </c>
      <c r="J77" s="23" t="s">
        <v>225</v>
      </c>
    </row>
    <row r="78" spans="1:10" ht="45" hidden="1" x14ac:dyDescent="0.25">
      <c r="A78" s="20" t="s">
        <v>226</v>
      </c>
      <c r="B78" s="20" t="s">
        <v>97</v>
      </c>
      <c r="C78" s="20" t="s">
        <v>249</v>
      </c>
      <c r="D78" s="20" t="s">
        <v>250</v>
      </c>
      <c r="E78" s="20" t="s">
        <v>55</v>
      </c>
      <c r="F78" s="20" t="s">
        <v>145</v>
      </c>
      <c r="G78" s="20" t="s">
        <v>145</v>
      </c>
      <c r="H78" s="20" t="s">
        <v>58</v>
      </c>
      <c r="I78" s="23" t="s">
        <v>224</v>
      </c>
      <c r="J78" s="22" t="s">
        <v>245</v>
      </c>
    </row>
    <row r="79" spans="1:10" ht="45" hidden="1" x14ac:dyDescent="0.25">
      <c r="A79" s="20" t="s">
        <v>226</v>
      </c>
      <c r="B79" s="20" t="s">
        <v>97</v>
      </c>
      <c r="C79" s="20" t="s">
        <v>251</v>
      </c>
      <c r="D79" s="20" t="s">
        <v>252</v>
      </c>
      <c r="E79" s="20" t="s">
        <v>78</v>
      </c>
      <c r="F79" s="20" t="s">
        <v>253</v>
      </c>
      <c r="G79" s="20" t="s">
        <v>145</v>
      </c>
      <c r="H79" s="20" t="s">
        <v>87</v>
      </c>
      <c r="I79" s="23" t="s">
        <v>224</v>
      </c>
      <c r="J79" s="22" t="s">
        <v>237</v>
      </c>
    </row>
    <row r="80" spans="1:10" ht="45" hidden="1" x14ac:dyDescent="0.25">
      <c r="A80" s="20" t="s">
        <v>226</v>
      </c>
      <c r="B80" s="20" t="s">
        <v>232</v>
      </c>
      <c r="C80" s="20" t="s">
        <v>254</v>
      </c>
      <c r="D80" s="20" t="s">
        <v>255</v>
      </c>
      <c r="E80" s="20" t="s">
        <v>55</v>
      </c>
      <c r="F80" s="20" t="s">
        <v>235</v>
      </c>
      <c r="G80" s="20" t="s">
        <v>256</v>
      </c>
      <c r="H80" s="20" t="s">
        <v>64</v>
      </c>
      <c r="I80" s="23" t="s">
        <v>224</v>
      </c>
      <c r="J80" s="22" t="s">
        <v>245</v>
      </c>
    </row>
    <row r="81" spans="1:10" ht="54" hidden="1" x14ac:dyDescent="0.25">
      <c r="A81" s="20" t="s">
        <v>238</v>
      </c>
      <c r="B81" s="20" t="s">
        <v>232</v>
      </c>
      <c r="C81" s="20" t="s">
        <v>233</v>
      </c>
      <c r="D81" s="20" t="s">
        <v>234</v>
      </c>
      <c r="E81" s="20" t="s">
        <v>55</v>
      </c>
      <c r="F81" s="20" t="s">
        <v>235</v>
      </c>
      <c r="G81" s="20" t="s">
        <v>236</v>
      </c>
      <c r="H81" s="20" t="s">
        <v>87</v>
      </c>
      <c r="I81" s="23" t="s">
        <v>224</v>
      </c>
      <c r="J81" s="22" t="s">
        <v>237</v>
      </c>
    </row>
    <row r="82" spans="1:10" ht="54" hidden="1" x14ac:dyDescent="0.25">
      <c r="A82" s="20" t="s">
        <v>257</v>
      </c>
      <c r="B82" s="20" t="s">
        <v>220</v>
      </c>
      <c r="C82" s="20" t="s">
        <v>258</v>
      </c>
      <c r="D82" s="20" t="s">
        <v>259</v>
      </c>
      <c r="E82" s="20" t="s">
        <v>55</v>
      </c>
      <c r="F82" s="20" t="s">
        <v>229</v>
      </c>
      <c r="G82" s="20" t="s">
        <v>230</v>
      </c>
      <c r="H82" s="20" t="s">
        <v>64</v>
      </c>
      <c r="I82" s="23" t="s">
        <v>224</v>
      </c>
      <c r="J82" s="22" t="s">
        <v>260</v>
      </c>
    </row>
    <row r="83" spans="1:10" ht="54" hidden="1" x14ac:dyDescent="0.25">
      <c r="A83" s="20" t="s">
        <v>242</v>
      </c>
      <c r="B83" s="20" t="s">
        <v>232</v>
      </c>
      <c r="C83" s="20" t="s">
        <v>233</v>
      </c>
      <c r="D83" s="20" t="s">
        <v>234</v>
      </c>
      <c r="E83" s="20" t="s">
        <v>55</v>
      </c>
      <c r="F83" s="20" t="s">
        <v>235</v>
      </c>
      <c r="G83" s="20" t="s">
        <v>236</v>
      </c>
      <c r="H83" s="20" t="s">
        <v>87</v>
      </c>
      <c r="I83" s="23" t="s">
        <v>224</v>
      </c>
      <c r="J83" s="22" t="s">
        <v>237</v>
      </c>
    </row>
    <row r="84" spans="1:10" ht="54" hidden="1" x14ac:dyDescent="0.25">
      <c r="A84" s="20" t="s">
        <v>246</v>
      </c>
      <c r="B84" s="20" t="s">
        <v>220</v>
      </c>
      <c r="C84" s="20" t="s">
        <v>258</v>
      </c>
      <c r="D84" s="20" t="s">
        <v>259</v>
      </c>
      <c r="E84" s="20" t="s">
        <v>55</v>
      </c>
      <c r="F84" s="20" t="s">
        <v>229</v>
      </c>
      <c r="G84" s="20" t="s">
        <v>230</v>
      </c>
      <c r="H84" s="20" t="s">
        <v>64</v>
      </c>
      <c r="I84" s="23" t="s">
        <v>224</v>
      </c>
      <c r="J84" s="22" t="s">
        <v>260</v>
      </c>
    </row>
    <row r="85" spans="1:10" ht="36" hidden="1" x14ac:dyDescent="0.25">
      <c r="A85" s="20" t="s">
        <v>242</v>
      </c>
      <c r="B85" s="20" t="s">
        <v>211</v>
      </c>
      <c r="C85" s="20" t="s">
        <v>261</v>
      </c>
      <c r="D85" s="20" t="s">
        <v>262</v>
      </c>
      <c r="E85" s="20" t="s">
        <v>86</v>
      </c>
      <c r="F85" s="20" t="s">
        <v>235</v>
      </c>
      <c r="G85" s="20" t="s">
        <v>256</v>
      </c>
      <c r="H85" s="20" t="s">
        <v>87</v>
      </c>
      <c r="I85" s="23" t="s">
        <v>224</v>
      </c>
      <c r="J85" s="22" t="s">
        <v>237</v>
      </c>
    </row>
    <row r="86" spans="1:10" ht="36" hidden="1" x14ac:dyDescent="0.25">
      <c r="A86" s="20" t="s">
        <v>238</v>
      </c>
      <c r="B86" s="20" t="s">
        <v>232</v>
      </c>
      <c r="C86" s="20" t="s">
        <v>254</v>
      </c>
      <c r="D86" s="20" t="s">
        <v>255</v>
      </c>
      <c r="E86" s="20" t="s">
        <v>55</v>
      </c>
      <c r="F86" s="20" t="s">
        <v>235</v>
      </c>
      <c r="G86" s="20" t="s">
        <v>256</v>
      </c>
      <c r="H86" s="20" t="s">
        <v>64</v>
      </c>
      <c r="I86" s="23" t="s">
        <v>224</v>
      </c>
      <c r="J86" s="22" t="s">
        <v>245</v>
      </c>
    </row>
    <row r="87" spans="1:10" ht="36" hidden="1" x14ac:dyDescent="0.25">
      <c r="A87" s="20" t="s">
        <v>257</v>
      </c>
      <c r="B87" s="20" t="s">
        <v>97</v>
      </c>
      <c r="C87" s="20" t="s">
        <v>263</v>
      </c>
      <c r="D87" s="20" t="s">
        <v>264</v>
      </c>
      <c r="E87" s="20" t="s">
        <v>55</v>
      </c>
      <c r="F87" s="20" t="s">
        <v>145</v>
      </c>
      <c r="G87" s="20" t="s">
        <v>230</v>
      </c>
      <c r="H87" s="20" t="s">
        <v>64</v>
      </c>
      <c r="I87" s="23" t="s">
        <v>224</v>
      </c>
      <c r="J87" s="22" t="s">
        <v>260</v>
      </c>
    </row>
    <row r="88" spans="1:10" ht="63" hidden="1" x14ac:dyDescent="0.25">
      <c r="A88" s="20" t="s">
        <v>246</v>
      </c>
      <c r="B88" s="20" t="s">
        <v>220</v>
      </c>
      <c r="C88" s="20" t="s">
        <v>265</v>
      </c>
      <c r="D88" s="20" t="s">
        <v>266</v>
      </c>
      <c r="E88" s="20" t="s">
        <v>55</v>
      </c>
      <c r="F88" s="20" t="s">
        <v>235</v>
      </c>
      <c r="G88" s="20" t="s">
        <v>256</v>
      </c>
      <c r="H88" s="20" t="s">
        <v>64</v>
      </c>
      <c r="I88" s="23" t="s">
        <v>224</v>
      </c>
      <c r="J88" s="22" t="s">
        <v>245</v>
      </c>
    </row>
    <row r="89" spans="1:10" ht="54" hidden="1" x14ac:dyDescent="0.25">
      <c r="A89" s="20" t="s">
        <v>242</v>
      </c>
      <c r="B89" s="20" t="s">
        <v>220</v>
      </c>
      <c r="C89" s="20" t="s">
        <v>258</v>
      </c>
      <c r="D89" s="20" t="s">
        <v>259</v>
      </c>
      <c r="E89" s="20" t="s">
        <v>55</v>
      </c>
      <c r="F89" s="20" t="s">
        <v>229</v>
      </c>
      <c r="G89" s="20" t="s">
        <v>230</v>
      </c>
      <c r="H89" s="20" t="s">
        <v>64</v>
      </c>
      <c r="I89" s="23" t="s">
        <v>224</v>
      </c>
      <c r="J89" s="22" t="s">
        <v>260</v>
      </c>
    </row>
    <row r="90" spans="1:10" ht="90" hidden="1" x14ac:dyDescent="0.25">
      <c r="A90" s="20" t="s">
        <v>257</v>
      </c>
      <c r="B90" s="20" t="s">
        <v>220</v>
      </c>
      <c r="C90" s="20" t="s">
        <v>227</v>
      </c>
      <c r="D90" s="20" t="s">
        <v>228</v>
      </c>
      <c r="E90" s="20" t="s">
        <v>55</v>
      </c>
      <c r="F90" s="20" t="s">
        <v>229</v>
      </c>
      <c r="G90" s="20" t="s">
        <v>230</v>
      </c>
      <c r="H90" s="20" t="s">
        <v>64</v>
      </c>
      <c r="I90" s="23" t="s">
        <v>224</v>
      </c>
      <c r="J90" s="22" t="s">
        <v>231</v>
      </c>
    </row>
    <row r="91" spans="1:10" ht="54" hidden="1" x14ac:dyDescent="0.25">
      <c r="A91" s="20" t="s">
        <v>226</v>
      </c>
      <c r="B91" s="20" t="s">
        <v>220</v>
      </c>
      <c r="C91" s="20" t="s">
        <v>258</v>
      </c>
      <c r="D91" s="20" t="s">
        <v>259</v>
      </c>
      <c r="E91" s="20" t="s">
        <v>55</v>
      </c>
      <c r="F91" s="20" t="s">
        <v>229</v>
      </c>
      <c r="G91" s="20" t="s">
        <v>230</v>
      </c>
      <c r="H91" s="20" t="s">
        <v>64</v>
      </c>
      <c r="I91" s="23" t="s">
        <v>224</v>
      </c>
      <c r="J91" s="22" t="s">
        <v>260</v>
      </c>
    </row>
    <row r="92" spans="1:10" ht="54" hidden="1" x14ac:dyDescent="0.25">
      <c r="A92" s="20" t="s">
        <v>246</v>
      </c>
      <c r="B92" s="20" t="s">
        <v>232</v>
      </c>
      <c r="C92" s="20" t="s">
        <v>233</v>
      </c>
      <c r="D92" s="20" t="s">
        <v>234</v>
      </c>
      <c r="E92" s="20" t="s">
        <v>55</v>
      </c>
      <c r="F92" s="20" t="s">
        <v>235</v>
      </c>
      <c r="G92" s="20" t="s">
        <v>236</v>
      </c>
      <c r="H92" s="20" t="s">
        <v>87</v>
      </c>
      <c r="I92" s="23" t="s">
        <v>224</v>
      </c>
      <c r="J92" s="22" t="s">
        <v>237</v>
      </c>
    </row>
    <row r="93" spans="1:10" ht="27" hidden="1" x14ac:dyDescent="0.25">
      <c r="A93" s="20" t="s">
        <v>246</v>
      </c>
      <c r="B93" s="20" t="s">
        <v>97</v>
      </c>
      <c r="C93" s="20" t="s">
        <v>267</v>
      </c>
      <c r="D93" s="20" t="s">
        <v>268</v>
      </c>
      <c r="E93" s="20" t="s">
        <v>55</v>
      </c>
      <c r="F93" s="20" t="s">
        <v>145</v>
      </c>
      <c r="G93" s="20" t="s">
        <v>145</v>
      </c>
      <c r="H93" s="20" t="s">
        <v>87</v>
      </c>
      <c r="I93" s="23" t="s">
        <v>224</v>
      </c>
      <c r="J93" s="22" t="s">
        <v>237</v>
      </c>
    </row>
    <row r="94" spans="1:10" ht="45" hidden="1" x14ac:dyDescent="0.25">
      <c r="A94" s="20" t="s">
        <v>226</v>
      </c>
      <c r="B94" s="20" t="s">
        <v>97</v>
      </c>
      <c r="C94" s="20" t="s">
        <v>269</v>
      </c>
      <c r="D94" s="20" t="s">
        <v>270</v>
      </c>
      <c r="E94" s="20" t="s">
        <v>78</v>
      </c>
      <c r="F94" s="20" t="s">
        <v>253</v>
      </c>
      <c r="G94" s="20" t="s">
        <v>145</v>
      </c>
      <c r="H94" s="20" t="s">
        <v>58</v>
      </c>
      <c r="I94" s="23" t="s">
        <v>224</v>
      </c>
      <c r="J94" s="22" t="s">
        <v>237</v>
      </c>
    </row>
    <row r="95" spans="1:10" ht="57.75" customHeight="1" x14ac:dyDescent="0.25">
      <c r="A95" s="20" t="s">
        <v>281</v>
      </c>
      <c r="B95" s="20" t="s">
        <v>211</v>
      </c>
      <c r="C95" s="20" t="s">
        <v>282</v>
      </c>
      <c r="D95" s="20" t="s">
        <v>283</v>
      </c>
      <c r="E95" s="20" t="s">
        <v>78</v>
      </c>
      <c r="F95" s="20" t="s">
        <v>56</v>
      </c>
      <c r="G95" s="20" t="s">
        <v>28</v>
      </c>
      <c r="H95" s="20" t="s">
        <v>58</v>
      </c>
      <c r="I95" s="23" t="s">
        <v>316</v>
      </c>
      <c r="J95" s="23" t="s">
        <v>225</v>
      </c>
    </row>
    <row r="96" spans="1:10" ht="57.75" customHeight="1" x14ac:dyDescent="0.25">
      <c r="A96" s="55" t="s">
        <v>286</v>
      </c>
      <c r="B96" s="55" t="s">
        <v>107</v>
      </c>
      <c r="C96" s="58" t="s">
        <v>287</v>
      </c>
      <c r="D96" s="55" t="s">
        <v>288</v>
      </c>
      <c r="E96" s="55" t="s">
        <v>55</v>
      </c>
      <c r="F96" s="55" t="s">
        <v>56</v>
      </c>
      <c r="G96" s="55" t="s">
        <v>28</v>
      </c>
      <c r="H96" s="55" t="s">
        <v>58</v>
      </c>
      <c r="I96" s="56" t="s">
        <v>316</v>
      </c>
      <c r="J96" s="56" t="s">
        <v>225</v>
      </c>
    </row>
    <row r="97" spans="1:10" ht="45" hidden="1" x14ac:dyDescent="0.25">
      <c r="A97" s="20" t="s">
        <v>271</v>
      </c>
      <c r="B97" s="20" t="s">
        <v>107</v>
      </c>
      <c r="C97" s="30" t="s">
        <v>272</v>
      </c>
      <c r="D97" s="20" t="s">
        <v>273</v>
      </c>
      <c r="E97" s="20" t="s">
        <v>55</v>
      </c>
      <c r="F97" s="20" t="s">
        <v>56</v>
      </c>
      <c r="G97" s="20" t="s">
        <v>28</v>
      </c>
      <c r="H97" s="20" t="s">
        <v>74</v>
      </c>
      <c r="I97" s="23" t="s">
        <v>381</v>
      </c>
      <c r="J97" s="23" t="s">
        <v>225</v>
      </c>
    </row>
    <row r="98" spans="1:10" ht="54" hidden="1" x14ac:dyDescent="0.25">
      <c r="A98" s="20" t="s">
        <v>271</v>
      </c>
      <c r="B98" s="20" t="s">
        <v>274</v>
      </c>
      <c r="C98" s="30" t="s">
        <v>275</v>
      </c>
      <c r="D98" s="20" t="s">
        <v>276</v>
      </c>
      <c r="E98" s="20" t="s">
        <v>78</v>
      </c>
      <c r="F98" s="20" t="s">
        <v>56</v>
      </c>
      <c r="G98" s="20" t="s">
        <v>28</v>
      </c>
      <c r="H98" s="20" t="s">
        <v>58</v>
      </c>
      <c r="I98" s="23" t="s">
        <v>381</v>
      </c>
      <c r="J98" s="23" t="s">
        <v>225</v>
      </c>
    </row>
    <row r="99" spans="1:10" ht="54" hidden="1" x14ac:dyDescent="0.25">
      <c r="A99" s="20" t="s">
        <v>281</v>
      </c>
      <c r="B99" s="20" t="s">
        <v>274</v>
      </c>
      <c r="C99" s="30" t="s">
        <v>275</v>
      </c>
      <c r="D99" s="20" t="s">
        <v>276</v>
      </c>
      <c r="E99" s="20" t="s">
        <v>78</v>
      </c>
      <c r="F99" s="20" t="s">
        <v>56</v>
      </c>
      <c r="G99" s="20" t="s">
        <v>28</v>
      </c>
      <c r="H99" s="20" t="s">
        <v>58</v>
      </c>
      <c r="I99" s="23" t="s">
        <v>381</v>
      </c>
      <c r="J99" s="23" t="s">
        <v>225</v>
      </c>
    </row>
    <row r="100" spans="1:10" ht="54" hidden="1" x14ac:dyDescent="0.25">
      <c r="A100" s="20" t="s">
        <v>286</v>
      </c>
      <c r="B100" s="20" t="s">
        <v>274</v>
      </c>
      <c r="C100" s="30" t="s">
        <v>275</v>
      </c>
      <c r="D100" s="20" t="s">
        <v>276</v>
      </c>
      <c r="E100" s="20" t="s">
        <v>78</v>
      </c>
      <c r="F100" s="20" t="s">
        <v>56</v>
      </c>
      <c r="G100" s="20" t="s">
        <v>28</v>
      </c>
      <c r="H100" s="20" t="s">
        <v>58</v>
      </c>
      <c r="I100" s="23" t="s">
        <v>381</v>
      </c>
      <c r="J100" s="23" t="s">
        <v>225</v>
      </c>
    </row>
    <row r="101" spans="1:10" ht="72" hidden="1" x14ac:dyDescent="0.25">
      <c r="A101" s="20" t="s">
        <v>281</v>
      </c>
      <c r="B101" s="20" t="s">
        <v>220</v>
      </c>
      <c r="C101" s="30" t="s">
        <v>284</v>
      </c>
      <c r="D101" s="20" t="s">
        <v>285</v>
      </c>
      <c r="E101" s="20" t="s">
        <v>86</v>
      </c>
      <c r="F101" s="20" t="s">
        <v>56</v>
      </c>
      <c r="G101" s="20" t="s">
        <v>28</v>
      </c>
      <c r="H101" s="20" t="s">
        <v>87</v>
      </c>
      <c r="I101" s="23" t="s">
        <v>381</v>
      </c>
      <c r="J101" s="23" t="s">
        <v>225</v>
      </c>
    </row>
    <row r="102" spans="1:10" ht="63" hidden="1" x14ac:dyDescent="0.25">
      <c r="A102" s="20" t="s">
        <v>271</v>
      </c>
      <c r="B102" s="20" t="s">
        <v>277</v>
      </c>
      <c r="C102" s="30" t="s">
        <v>278</v>
      </c>
      <c r="D102" s="20" t="s">
        <v>279</v>
      </c>
      <c r="E102" s="20" t="s">
        <v>55</v>
      </c>
      <c r="F102" s="20" t="s">
        <v>28</v>
      </c>
      <c r="G102" s="20" t="s">
        <v>280</v>
      </c>
      <c r="H102" s="20" t="s">
        <v>74</v>
      </c>
      <c r="I102" s="23" t="s">
        <v>381</v>
      </c>
      <c r="J102" s="23" t="s">
        <v>225</v>
      </c>
    </row>
    <row r="103" spans="1:10" ht="54" hidden="1" x14ac:dyDescent="0.25">
      <c r="A103" s="20" t="s">
        <v>219</v>
      </c>
      <c r="B103" s="20" t="s">
        <v>289</v>
      </c>
      <c r="C103" s="20" t="s">
        <v>290</v>
      </c>
      <c r="D103" s="20" t="s">
        <v>291</v>
      </c>
      <c r="E103" s="20" t="s">
        <v>55</v>
      </c>
      <c r="F103" s="20" t="s">
        <v>229</v>
      </c>
      <c r="G103" s="20" t="s">
        <v>230</v>
      </c>
      <c r="H103" s="20" t="s">
        <v>58</v>
      </c>
      <c r="I103" s="23" t="s">
        <v>224</v>
      </c>
      <c r="J103" s="23" t="s">
        <v>231</v>
      </c>
    </row>
    <row r="104" spans="1:10" ht="45" hidden="1" x14ac:dyDescent="0.25">
      <c r="A104" s="20" t="s">
        <v>219</v>
      </c>
      <c r="B104" s="20" t="s">
        <v>97</v>
      </c>
      <c r="C104" s="20" t="s">
        <v>292</v>
      </c>
      <c r="D104" s="20" t="s">
        <v>293</v>
      </c>
      <c r="E104" s="20" t="s">
        <v>55</v>
      </c>
      <c r="F104" s="20" t="s">
        <v>145</v>
      </c>
      <c r="G104" s="20" t="s">
        <v>145</v>
      </c>
      <c r="H104" s="20" t="s">
        <v>58</v>
      </c>
      <c r="I104" s="23" t="s">
        <v>224</v>
      </c>
      <c r="J104" s="23" t="s">
        <v>231</v>
      </c>
    </row>
    <row r="105" spans="1:10" ht="54" hidden="1" x14ac:dyDescent="0.25">
      <c r="A105" s="20" t="s">
        <v>219</v>
      </c>
      <c r="B105" s="20" t="s">
        <v>115</v>
      </c>
      <c r="C105" s="20" t="s">
        <v>294</v>
      </c>
      <c r="D105" s="20" t="s">
        <v>295</v>
      </c>
      <c r="E105" s="20" t="s">
        <v>55</v>
      </c>
      <c r="F105" s="20" t="s">
        <v>57</v>
      </c>
      <c r="G105" s="20" t="s">
        <v>57</v>
      </c>
      <c r="H105" s="20" t="s">
        <v>87</v>
      </c>
      <c r="I105" s="23" t="s">
        <v>224</v>
      </c>
      <c r="J105" s="23" t="s">
        <v>296</v>
      </c>
    </row>
    <row r="106" spans="1:10" ht="54" hidden="1" x14ac:dyDescent="0.25">
      <c r="A106" s="20" t="s">
        <v>219</v>
      </c>
      <c r="B106" s="20" t="s">
        <v>297</v>
      </c>
      <c r="C106" s="20" t="s">
        <v>298</v>
      </c>
      <c r="D106" s="20" t="s">
        <v>299</v>
      </c>
      <c r="E106" s="20" t="s">
        <v>78</v>
      </c>
      <c r="F106" s="20" t="s">
        <v>229</v>
      </c>
      <c r="G106" s="20" t="s">
        <v>230</v>
      </c>
      <c r="H106" s="20" t="s">
        <v>87</v>
      </c>
      <c r="I106" s="23" t="s">
        <v>224</v>
      </c>
      <c r="J106" s="23" t="s">
        <v>296</v>
      </c>
    </row>
    <row r="107" spans="1:10" ht="27" hidden="1" x14ac:dyDescent="0.25">
      <c r="A107" s="20" t="s">
        <v>271</v>
      </c>
      <c r="B107" s="20" t="s">
        <v>220</v>
      </c>
      <c r="C107" s="20" t="s">
        <v>300</v>
      </c>
      <c r="D107" s="20" t="s">
        <v>301</v>
      </c>
      <c r="E107" s="20" t="s">
        <v>302</v>
      </c>
      <c r="F107" s="20" t="s">
        <v>303</v>
      </c>
      <c r="G107" s="20" t="s">
        <v>304</v>
      </c>
      <c r="H107" s="20" t="s">
        <v>87</v>
      </c>
      <c r="I107" s="23" t="s">
        <v>224</v>
      </c>
      <c r="J107" s="22" t="s">
        <v>231</v>
      </c>
    </row>
    <row r="108" spans="1:10" ht="18" hidden="1" x14ac:dyDescent="0.25">
      <c r="A108" s="20" t="s">
        <v>271</v>
      </c>
      <c r="B108" s="20" t="s">
        <v>97</v>
      </c>
      <c r="C108" s="20" t="s">
        <v>305</v>
      </c>
      <c r="D108" s="20" t="s">
        <v>306</v>
      </c>
      <c r="E108" s="20" t="s">
        <v>78</v>
      </c>
      <c r="F108" s="20" t="s">
        <v>145</v>
      </c>
      <c r="G108" s="20" t="s">
        <v>145</v>
      </c>
      <c r="H108" s="20" t="s">
        <v>87</v>
      </c>
      <c r="I108" s="23" t="s">
        <v>224</v>
      </c>
      <c r="J108" s="22" t="s">
        <v>237</v>
      </c>
    </row>
    <row r="109" spans="1:10" ht="63" hidden="1" x14ac:dyDescent="0.25">
      <c r="A109" s="20" t="s">
        <v>281</v>
      </c>
      <c r="B109" s="20" t="s">
        <v>90</v>
      </c>
      <c r="C109" s="30" t="s">
        <v>278</v>
      </c>
      <c r="D109" s="20" t="s">
        <v>279</v>
      </c>
      <c r="E109" s="20" t="s">
        <v>55</v>
      </c>
      <c r="F109" s="20" t="s">
        <v>28</v>
      </c>
      <c r="G109" s="20" t="s">
        <v>280</v>
      </c>
      <c r="H109" s="20" t="s">
        <v>74</v>
      </c>
      <c r="I109" s="23" t="s">
        <v>381</v>
      </c>
      <c r="J109" s="23" t="s">
        <v>225</v>
      </c>
    </row>
    <row r="110" spans="1:10" ht="27" hidden="1" x14ac:dyDescent="0.25">
      <c r="A110" s="20" t="s">
        <v>281</v>
      </c>
      <c r="B110" s="20" t="s">
        <v>97</v>
      </c>
      <c r="C110" s="20" t="s">
        <v>307</v>
      </c>
      <c r="D110" s="20" t="s">
        <v>308</v>
      </c>
      <c r="E110" s="20" t="s">
        <v>78</v>
      </c>
      <c r="F110" s="20" t="s">
        <v>145</v>
      </c>
      <c r="G110" s="20" t="s">
        <v>145</v>
      </c>
      <c r="H110" s="20" t="s">
        <v>87</v>
      </c>
      <c r="I110" s="23" t="s">
        <v>224</v>
      </c>
      <c r="J110" s="22" t="s">
        <v>237</v>
      </c>
    </row>
    <row r="111" spans="1:10" ht="27" hidden="1" x14ac:dyDescent="0.25">
      <c r="A111" s="20" t="s">
        <v>219</v>
      </c>
      <c r="B111" s="20" t="s">
        <v>97</v>
      </c>
      <c r="C111" s="20" t="s">
        <v>309</v>
      </c>
      <c r="D111" s="28" t="s">
        <v>310</v>
      </c>
      <c r="E111" s="20" t="s">
        <v>86</v>
      </c>
      <c r="F111" s="20" t="s">
        <v>145</v>
      </c>
      <c r="G111" s="20" t="s">
        <v>145</v>
      </c>
      <c r="H111" s="20" t="s">
        <v>87</v>
      </c>
      <c r="I111" s="23" t="s">
        <v>224</v>
      </c>
      <c r="J111" s="22" t="s">
        <v>311</v>
      </c>
    </row>
    <row r="112" spans="1:10" ht="72" customHeight="1" x14ac:dyDescent="0.25">
      <c r="A112" s="55" t="s">
        <v>286</v>
      </c>
      <c r="B112" s="55" t="s">
        <v>277</v>
      </c>
      <c r="C112" s="55" t="s">
        <v>278</v>
      </c>
      <c r="D112" s="55" t="s">
        <v>279</v>
      </c>
      <c r="E112" s="55" t="s">
        <v>55</v>
      </c>
      <c r="F112" s="55" t="s">
        <v>28</v>
      </c>
      <c r="G112" s="55" t="s">
        <v>280</v>
      </c>
      <c r="H112" s="55" t="s">
        <v>74</v>
      </c>
      <c r="I112" s="56" t="s">
        <v>316</v>
      </c>
      <c r="J112" s="56" t="s">
        <v>225</v>
      </c>
    </row>
    <row r="113" spans="1:10" ht="27" hidden="1" x14ac:dyDescent="0.25">
      <c r="A113" s="20" t="s">
        <v>271</v>
      </c>
      <c r="B113" s="20" t="s">
        <v>97</v>
      </c>
      <c r="C113" s="20" t="s">
        <v>312</v>
      </c>
      <c r="D113" s="20" t="s">
        <v>313</v>
      </c>
      <c r="E113" s="20" t="s">
        <v>302</v>
      </c>
      <c r="F113" s="20" t="s">
        <v>145</v>
      </c>
      <c r="G113" s="20" t="s">
        <v>145</v>
      </c>
      <c r="H113" s="20" t="s">
        <v>87</v>
      </c>
      <c r="I113" s="23" t="s">
        <v>224</v>
      </c>
      <c r="J113" s="22" t="s">
        <v>237</v>
      </c>
    </row>
    <row r="114" spans="1:10" ht="57.75" customHeight="1" x14ac:dyDescent="0.25">
      <c r="A114" s="55" t="s">
        <v>286</v>
      </c>
      <c r="B114" s="55" t="s">
        <v>277</v>
      </c>
      <c r="C114" s="58" t="s">
        <v>314</v>
      </c>
      <c r="D114" s="55" t="s">
        <v>315</v>
      </c>
      <c r="E114" s="55" t="s">
        <v>55</v>
      </c>
      <c r="F114" s="55" t="s">
        <v>28</v>
      </c>
      <c r="G114" s="55" t="s">
        <v>280</v>
      </c>
      <c r="H114" s="55" t="s">
        <v>64</v>
      </c>
      <c r="I114" s="56" t="s">
        <v>316</v>
      </c>
      <c r="J114" s="56" t="s">
        <v>225</v>
      </c>
    </row>
    <row r="115" spans="1:10" ht="18" hidden="1" x14ac:dyDescent="0.25">
      <c r="A115" s="20" t="s">
        <v>286</v>
      </c>
      <c r="B115" s="20" t="s">
        <v>274</v>
      </c>
      <c r="C115" s="20" t="s">
        <v>317</v>
      </c>
      <c r="D115" s="20" t="s">
        <v>318</v>
      </c>
      <c r="E115" s="20" t="s">
        <v>319</v>
      </c>
      <c r="F115" s="20" t="s">
        <v>56</v>
      </c>
      <c r="G115" s="20" t="s">
        <v>145</v>
      </c>
      <c r="H115" s="20" t="s">
        <v>58</v>
      </c>
      <c r="I115" s="23" t="s">
        <v>214</v>
      </c>
      <c r="J115" s="22" t="s">
        <v>214</v>
      </c>
    </row>
    <row r="116" spans="1:10" ht="36" hidden="1" x14ac:dyDescent="0.25">
      <c r="A116" s="20" t="s">
        <v>219</v>
      </c>
      <c r="B116" s="20" t="s">
        <v>232</v>
      </c>
      <c r="C116" s="20" t="s">
        <v>254</v>
      </c>
      <c r="D116" s="20" t="s">
        <v>255</v>
      </c>
      <c r="E116" s="20" t="s">
        <v>55</v>
      </c>
      <c r="F116" s="20" t="s">
        <v>235</v>
      </c>
      <c r="G116" s="20" t="s">
        <v>256</v>
      </c>
      <c r="H116" s="20" t="s">
        <v>64</v>
      </c>
      <c r="I116" s="23" t="s">
        <v>224</v>
      </c>
      <c r="J116" s="22" t="s">
        <v>245</v>
      </c>
    </row>
    <row r="117" spans="1:10" ht="54" hidden="1" x14ac:dyDescent="0.25">
      <c r="A117" s="20" t="s">
        <v>219</v>
      </c>
      <c r="B117" s="20" t="s">
        <v>320</v>
      </c>
      <c r="C117" s="20" t="s">
        <v>233</v>
      </c>
      <c r="D117" s="20" t="s">
        <v>234</v>
      </c>
      <c r="E117" s="20" t="s">
        <v>55</v>
      </c>
      <c r="F117" s="20" t="s">
        <v>235</v>
      </c>
      <c r="G117" s="20" t="s">
        <v>236</v>
      </c>
      <c r="H117" s="20" t="s">
        <v>87</v>
      </c>
      <c r="I117" s="23" t="s">
        <v>224</v>
      </c>
      <c r="J117" s="23" t="s">
        <v>237</v>
      </c>
    </row>
    <row r="118" spans="1:10" ht="27" hidden="1" x14ac:dyDescent="0.25">
      <c r="A118" s="20" t="s">
        <v>286</v>
      </c>
      <c r="B118" s="20" t="s">
        <v>321</v>
      </c>
      <c r="C118" s="20" t="s">
        <v>322</v>
      </c>
      <c r="D118" s="20" t="s">
        <v>323</v>
      </c>
      <c r="E118" s="20" t="s">
        <v>86</v>
      </c>
      <c r="F118" s="20" t="s">
        <v>56</v>
      </c>
      <c r="G118" s="20" t="s">
        <v>28</v>
      </c>
      <c r="H118" s="20" t="s">
        <v>87</v>
      </c>
      <c r="I118" s="23" t="s">
        <v>224</v>
      </c>
      <c r="J118" s="23" t="s">
        <v>225</v>
      </c>
    </row>
    <row r="119" spans="1:10" ht="90" hidden="1" x14ac:dyDescent="0.25">
      <c r="A119" s="20" t="s">
        <v>219</v>
      </c>
      <c r="B119" s="20" t="s">
        <v>220</v>
      </c>
      <c r="C119" s="20" t="s">
        <v>227</v>
      </c>
      <c r="D119" s="20" t="s">
        <v>228</v>
      </c>
      <c r="E119" s="20" t="s">
        <v>55</v>
      </c>
      <c r="F119" s="20" t="s">
        <v>229</v>
      </c>
      <c r="G119" s="20" t="s">
        <v>230</v>
      </c>
      <c r="H119" s="20" t="s">
        <v>64</v>
      </c>
      <c r="I119" s="23" t="s">
        <v>224</v>
      </c>
      <c r="J119" s="23" t="s">
        <v>231</v>
      </c>
    </row>
    <row r="120" spans="1:10" ht="54" hidden="1" x14ac:dyDescent="0.25">
      <c r="A120" s="20" t="s">
        <v>219</v>
      </c>
      <c r="B120" s="20" t="s">
        <v>220</v>
      </c>
      <c r="C120" s="20" t="s">
        <v>258</v>
      </c>
      <c r="D120" s="20" t="s">
        <v>259</v>
      </c>
      <c r="E120" s="20" t="s">
        <v>55</v>
      </c>
      <c r="F120" s="20" t="s">
        <v>229</v>
      </c>
      <c r="G120" s="20" t="s">
        <v>230</v>
      </c>
      <c r="H120" s="20" t="s">
        <v>64</v>
      </c>
      <c r="I120" s="23" t="s">
        <v>224</v>
      </c>
      <c r="J120" s="23" t="s">
        <v>260</v>
      </c>
    </row>
    <row r="121" spans="1:10" ht="57.75" customHeight="1" x14ac:dyDescent="0.25">
      <c r="A121" s="55" t="s">
        <v>226</v>
      </c>
      <c r="B121" s="55" t="s">
        <v>326</v>
      </c>
      <c r="C121" s="58" t="s">
        <v>342</v>
      </c>
      <c r="D121" s="55" t="s">
        <v>343</v>
      </c>
      <c r="E121" s="55" t="s">
        <v>78</v>
      </c>
      <c r="F121" s="55" t="s">
        <v>56</v>
      </c>
      <c r="G121" s="55" t="s">
        <v>28</v>
      </c>
      <c r="H121" s="55" t="s">
        <v>58</v>
      </c>
      <c r="I121" s="56" t="s">
        <v>316</v>
      </c>
      <c r="J121" s="56" t="s">
        <v>225</v>
      </c>
    </row>
    <row r="122" spans="1:10" ht="27" hidden="1" x14ac:dyDescent="0.25">
      <c r="A122" s="20" t="s">
        <v>219</v>
      </c>
      <c r="B122" s="20" t="s">
        <v>326</v>
      </c>
      <c r="C122" s="20" t="s">
        <v>327</v>
      </c>
      <c r="D122" s="20" t="s">
        <v>328</v>
      </c>
      <c r="E122" s="20" t="s">
        <v>86</v>
      </c>
      <c r="F122" s="20" t="s">
        <v>229</v>
      </c>
      <c r="G122" s="20" t="s">
        <v>230</v>
      </c>
      <c r="H122" s="20" t="s">
        <v>87</v>
      </c>
      <c r="I122" s="23" t="s">
        <v>224</v>
      </c>
      <c r="J122" s="23" t="s">
        <v>231</v>
      </c>
    </row>
    <row r="123" spans="1:10" ht="27" hidden="1" x14ac:dyDescent="0.25">
      <c r="A123" s="20" t="s">
        <v>219</v>
      </c>
      <c r="B123" s="20" t="s">
        <v>232</v>
      </c>
      <c r="C123" s="20" t="s">
        <v>329</v>
      </c>
      <c r="D123" s="20" t="s">
        <v>330</v>
      </c>
      <c r="E123" s="20" t="s">
        <v>86</v>
      </c>
      <c r="F123" s="20" t="s">
        <v>229</v>
      </c>
      <c r="G123" s="20" t="s">
        <v>230</v>
      </c>
      <c r="H123" s="20" t="s">
        <v>74</v>
      </c>
      <c r="I123" s="23" t="s">
        <v>224</v>
      </c>
      <c r="J123" s="23" t="s">
        <v>231</v>
      </c>
    </row>
    <row r="124" spans="1:10" ht="63" hidden="1" x14ac:dyDescent="0.25">
      <c r="A124" s="20" t="s">
        <v>219</v>
      </c>
      <c r="B124" s="20" t="s">
        <v>331</v>
      </c>
      <c r="C124" s="20" t="s">
        <v>332</v>
      </c>
      <c r="D124" s="20" t="s">
        <v>333</v>
      </c>
      <c r="E124" s="20" t="s">
        <v>55</v>
      </c>
      <c r="F124" s="20" t="s">
        <v>229</v>
      </c>
      <c r="G124" s="20" t="s">
        <v>230</v>
      </c>
      <c r="H124" s="20" t="s">
        <v>74</v>
      </c>
      <c r="I124" s="23" t="s">
        <v>224</v>
      </c>
      <c r="J124" s="23" t="s">
        <v>231</v>
      </c>
    </row>
    <row r="125" spans="1:10" ht="36" hidden="1" x14ac:dyDescent="0.25">
      <c r="A125" s="20" t="s">
        <v>238</v>
      </c>
      <c r="B125" s="20" t="s">
        <v>211</v>
      </c>
      <c r="C125" s="20" t="s">
        <v>334</v>
      </c>
      <c r="D125" s="20" t="s">
        <v>335</v>
      </c>
      <c r="E125" s="20" t="s">
        <v>78</v>
      </c>
      <c r="F125" s="20" t="s">
        <v>28</v>
      </c>
      <c r="G125" s="20" t="s">
        <v>280</v>
      </c>
      <c r="H125" s="20" t="s">
        <v>58</v>
      </c>
      <c r="I125" s="23" t="s">
        <v>224</v>
      </c>
      <c r="J125" s="23" t="s">
        <v>225</v>
      </c>
    </row>
    <row r="126" spans="1:10" ht="27" hidden="1" x14ac:dyDescent="0.25">
      <c r="A126" s="20" t="s">
        <v>271</v>
      </c>
      <c r="B126" s="20" t="s">
        <v>220</v>
      </c>
      <c r="C126" s="20" t="s">
        <v>336</v>
      </c>
      <c r="D126" s="20" t="s">
        <v>337</v>
      </c>
      <c r="E126" s="20" t="s">
        <v>302</v>
      </c>
      <c r="F126" s="20" t="s">
        <v>303</v>
      </c>
      <c r="G126" s="20" t="s">
        <v>304</v>
      </c>
      <c r="H126" s="20" t="s">
        <v>87</v>
      </c>
      <c r="I126" s="23" t="s">
        <v>224</v>
      </c>
      <c r="J126" s="23" t="s">
        <v>231</v>
      </c>
    </row>
    <row r="127" spans="1:10" ht="54" hidden="1" x14ac:dyDescent="0.25">
      <c r="A127" s="20" t="s">
        <v>219</v>
      </c>
      <c r="B127" s="20" t="s">
        <v>338</v>
      </c>
      <c r="C127" s="20" t="s">
        <v>339</v>
      </c>
      <c r="D127" s="20" t="s">
        <v>340</v>
      </c>
      <c r="E127" s="20" t="s">
        <v>55</v>
      </c>
      <c r="F127" s="20" t="s">
        <v>229</v>
      </c>
      <c r="G127" s="20" t="s">
        <v>230</v>
      </c>
      <c r="H127" s="20" t="s">
        <v>58</v>
      </c>
      <c r="I127" s="23" t="s">
        <v>224</v>
      </c>
      <c r="J127" s="23" t="s">
        <v>231</v>
      </c>
    </row>
    <row r="128" spans="1:10" ht="36" hidden="1" x14ac:dyDescent="0.25">
      <c r="A128" s="20" t="s">
        <v>242</v>
      </c>
      <c r="B128" s="20" t="s">
        <v>341</v>
      </c>
      <c r="C128" s="20" t="s">
        <v>334</v>
      </c>
      <c r="D128" s="20" t="s">
        <v>335</v>
      </c>
      <c r="E128" s="20" t="s">
        <v>78</v>
      </c>
      <c r="F128" s="20" t="s">
        <v>28</v>
      </c>
      <c r="G128" s="20" t="s">
        <v>280</v>
      </c>
      <c r="H128" s="20" t="s">
        <v>58</v>
      </c>
      <c r="I128" s="23" t="s">
        <v>224</v>
      </c>
      <c r="J128" s="23" t="s">
        <v>225</v>
      </c>
    </row>
    <row r="129" spans="1:10" ht="57.75" customHeight="1" x14ac:dyDescent="0.25">
      <c r="A129" s="55" t="s">
        <v>286</v>
      </c>
      <c r="B129" s="55" t="s">
        <v>90</v>
      </c>
      <c r="C129" s="58" t="s">
        <v>324</v>
      </c>
      <c r="D129" s="55" t="s">
        <v>325</v>
      </c>
      <c r="E129" s="55" t="s">
        <v>86</v>
      </c>
      <c r="F129" s="55" t="s">
        <v>56</v>
      </c>
      <c r="G129" s="55" t="s">
        <v>280</v>
      </c>
      <c r="H129" s="55" t="s">
        <v>87</v>
      </c>
      <c r="I129" s="56" t="s">
        <v>316</v>
      </c>
      <c r="J129" s="56" t="s">
        <v>225</v>
      </c>
    </row>
    <row r="130" spans="1:10" ht="45" hidden="1" x14ac:dyDescent="0.25">
      <c r="A130" s="20" t="s">
        <v>226</v>
      </c>
      <c r="B130" s="20" t="s">
        <v>220</v>
      </c>
      <c r="C130" s="20" t="s">
        <v>334</v>
      </c>
      <c r="D130" s="20" t="s">
        <v>335</v>
      </c>
      <c r="E130" s="20" t="s">
        <v>78</v>
      </c>
      <c r="F130" s="20" t="s">
        <v>28</v>
      </c>
      <c r="G130" s="20" t="s">
        <v>280</v>
      </c>
      <c r="H130" s="20" t="s">
        <v>58</v>
      </c>
      <c r="I130" s="23" t="s">
        <v>224</v>
      </c>
      <c r="J130" s="23" t="s">
        <v>225</v>
      </c>
    </row>
    <row r="131" spans="1:10" ht="81" hidden="1" x14ac:dyDescent="0.25">
      <c r="A131" s="20" t="s">
        <v>219</v>
      </c>
      <c r="B131" s="20" t="s">
        <v>198</v>
      </c>
      <c r="C131" s="20" t="s">
        <v>344</v>
      </c>
      <c r="D131" s="20" t="s">
        <v>345</v>
      </c>
      <c r="E131" s="20" t="s">
        <v>78</v>
      </c>
      <c r="F131" s="20" t="s">
        <v>229</v>
      </c>
      <c r="G131" s="20" t="s">
        <v>230</v>
      </c>
      <c r="H131" s="20" t="s">
        <v>87</v>
      </c>
      <c r="I131" s="23" t="s">
        <v>224</v>
      </c>
      <c r="J131" s="23" t="s">
        <v>296</v>
      </c>
    </row>
  </sheetData>
  <autoFilter ref="A1:J131">
    <filterColumn colId="6">
      <filters>
        <filter val="Kathryn Price"/>
        <filter val="Ryan Price"/>
      </filters>
    </filterColumn>
    <filterColumn colId="8">
      <filters>
        <filter val="TCM"/>
      </filters>
    </filterColumn>
    <sortState ref="A95:J129">
      <sortCondition ref="C1:C131"/>
    </sortState>
  </autoFilter>
  <pageMargins left="0.70866141732283472" right="0.70866141732283472" top="0.74803149606299213" bottom="0.74803149606299213" header="0.31496062992125984" footer="0.31496062992125984"/>
  <pageSetup paperSize="9" scale="71"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
  <sheetViews>
    <sheetView workbookViewId="0">
      <pane ySplit="1" topLeftCell="A2" activePane="bottomLeft" state="frozen"/>
      <selection pane="bottomLeft" activeCell="F16" sqref="F16"/>
    </sheetView>
  </sheetViews>
  <sheetFormatPr defaultRowHeight="15" x14ac:dyDescent="0.25"/>
  <cols>
    <col min="4" max="4" width="8.7109375" customWidth="1"/>
    <col min="5" max="5" width="5.28515625" customWidth="1"/>
    <col min="6" max="6" width="14" customWidth="1"/>
    <col min="7" max="7" width="62.28515625" customWidth="1"/>
    <col min="9" max="9" width="46.140625" customWidth="1"/>
    <col min="10" max="10" width="12.42578125" customWidth="1"/>
    <col min="13" max="13" width="15.7109375" customWidth="1"/>
    <col min="14" max="16384" width="9.140625" style="17"/>
  </cols>
  <sheetData>
    <row r="1" spans="1:13" ht="45" x14ac:dyDescent="0.25">
      <c r="A1" s="10" t="s">
        <v>13</v>
      </c>
      <c r="B1" s="10" t="s">
        <v>14</v>
      </c>
      <c r="C1" s="10" t="s">
        <v>15</v>
      </c>
      <c r="D1" s="10" t="s">
        <v>22</v>
      </c>
      <c r="E1" s="10" t="s">
        <v>16</v>
      </c>
      <c r="F1" s="10" t="s">
        <v>17</v>
      </c>
      <c r="G1" s="10" t="s">
        <v>18</v>
      </c>
      <c r="H1" s="10" t="s">
        <v>19</v>
      </c>
      <c r="I1" s="10" t="s">
        <v>23</v>
      </c>
      <c r="J1" s="10" t="s">
        <v>24</v>
      </c>
      <c r="K1" s="10" t="s">
        <v>20</v>
      </c>
      <c r="L1" s="10" t="s">
        <v>21</v>
      </c>
      <c r="M1" s="10" t="s">
        <v>25</v>
      </c>
    </row>
  </sheetData>
  <pageMargins left="0.70866141732283472" right="0.70866141732283472" top="0.74803149606299213" bottom="0.74803149606299213" header="0.31496062992125984" footer="0.31496062992125984"/>
  <pageSetup paperSize="8"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AC826E8FC01349BE8AF9B6923EAC51" ma:contentTypeVersion="11" ma:contentTypeDescription="Create a new document." ma:contentTypeScope="" ma:versionID="64ff0548a7339fa0fe3f18757dd35b66">
  <xsd:schema xmlns:xsd="http://www.w3.org/2001/XMLSchema" xmlns:xs="http://www.w3.org/2001/XMLSchema" xmlns:p="http://schemas.microsoft.com/office/2006/metadata/properties" xmlns:ns2="52f53472-72d6-42af-993e-8eae5ea89d63" xmlns:ns3="6027d210-d013-4c48-adf9-3447dca712d5" targetNamespace="http://schemas.microsoft.com/office/2006/metadata/properties" ma:root="true" ma:fieldsID="d47890ec4cfbb0fc5ca51d4d3906dbed" ns2:_="" ns3:_="">
    <xsd:import namespace="52f53472-72d6-42af-993e-8eae5ea89d63"/>
    <xsd:import namespace="6027d210-d013-4c48-adf9-3447dca712d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3:SharedWithUsers" minOccurs="0"/>
                <xsd:element ref="ns3:SharedWithDetails" minOccurs="0"/>
                <xsd:element ref="ns2:MediaServiceAutoKeyPoints" minOccurs="0"/>
                <xsd:element ref="ns2:MediaServiceKeyPoint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f53472-72d6-42af-993e-8eae5ea89d6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027d210-d013-4c48-adf9-3447dca712d5"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C6ACF9A-8352-4F58-86B3-138CB9C84AB6}"/>
</file>

<file path=customXml/itemProps2.xml><?xml version="1.0" encoding="utf-8"?>
<ds:datastoreItem xmlns:ds="http://schemas.openxmlformats.org/officeDocument/2006/customXml" ds:itemID="{DB837D32-B2BB-45D1-9A4B-77DD50BFBB52}"/>
</file>

<file path=customXml/itemProps3.xml><?xml version="1.0" encoding="utf-8"?>
<ds:datastoreItem xmlns:ds="http://schemas.openxmlformats.org/officeDocument/2006/customXml" ds:itemID="{A6FC957B-75D2-48F7-AA35-C56D004C572C}"/>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Treasury &amp; Cash Management</vt:lpstr>
      <vt:lpstr>KEY</vt:lpstr>
      <vt:lpstr>Finance Controls Current</vt:lpstr>
      <vt:lpstr>Risk Register Controls (NEW)</vt:lpstr>
      <vt:lpstr>'Treasury &amp; Cash Management'!Print_Area</vt:lpstr>
      <vt:lpstr>'Treasury &amp; Cash Management'!Print_Titles</vt:lpstr>
    </vt:vector>
  </TitlesOfParts>
  <Company>Beazley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Juliet Drake</dc:creator>
  <cp:lastModifiedBy>Juliet Drake</cp:lastModifiedBy>
  <cp:lastPrinted>2017-02-08T12:21:03Z</cp:lastPrinted>
  <dcterms:created xsi:type="dcterms:W3CDTF">2015-04-29T08:25:11Z</dcterms:created>
  <dcterms:modified xsi:type="dcterms:W3CDTF">2017-02-10T16:27:27Z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0x01010085AC826E8FC01349BE8AF9B6923EAC51</vt:lpwstr>
  </property>
</Properties>
</file>