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hidePivotFieldList="1" defaultThemeVersion="166925"/>
  <mc:AlternateContent xmlns:mc="http://schemas.openxmlformats.org/markup-compatibility/2006">
    <mc:Choice Requires="x15">
      <x15ac:absPath xmlns:x15ac="http://schemas.microsoft.com/office/spreadsheetml/2010/11/ac" url="https://d.docs.live.net/bbfd7bdfae52e298/Documents/"/>
    </mc:Choice>
  </mc:AlternateContent>
  <xr:revisionPtr revIDLastSave="1" documentId="8_{ACF6A3B7-62AE-4DEA-A7BF-B2E27691FD6C}" xr6:coauthVersionLast="46" xr6:coauthVersionMax="46" xr10:uidLastSave="{390CC8EF-539A-451A-8043-E8835DBAE159}"/>
  <bookViews>
    <workbookView xWindow="-120" yWindow="-120" windowWidth="29040" windowHeight="15840" firstSheet="1" activeTab="1" xr2:uid="{67FD218E-5283-4827-AF99-3850CFE11CE7}"/>
  </bookViews>
  <sheets>
    <sheet name="Sheet3" sheetId="3" state="veryHidden" r:id="rId1"/>
    <sheet name="ТАНИЛЦУУЛГА" sheetId="4" r:id="rId2"/>
    <sheet name="Sheet1" sheetId="1" state="veryHidden" r:id="rId3"/>
  </sheets>
  <definedNames>
    <definedName name="Slicer_Судлагдахуун">#N/A</definedName>
  </definedNames>
  <calcPr calcId="191029"/>
  <pivotCaches>
    <pivotCache cacheId="32"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4" l="1"/>
  <c r="B66" i="3"/>
  <c r="B53" i="3"/>
  <c r="B20" i="3"/>
</calcChain>
</file>

<file path=xl/sharedStrings.xml><?xml version="1.0" encoding="utf-8"?>
<sst xmlns="http://schemas.openxmlformats.org/spreadsheetml/2006/main" count="1521" uniqueCount="1263">
  <si>
    <t>ID</t>
  </si>
  <si>
    <t>та сургуулийн 2016-2022 ОНД ХЭРЭГЖҮҮЛЭХ ХЭТИЙН /БИЗНЕС/ ТӨЛӨВЛӨГӨӨ түүний биелэлтийг хэрхэн дүгнэж байна вэ</t>
  </si>
  <si>
    <t>Таны алдар хэн бэ?</t>
  </si>
  <si>
    <t>Судлагдахуун</t>
  </si>
  <si>
    <t>Таны ашиглаж буй цахим шуудан / e-mail/ хаяг</t>
  </si>
  <si>
    <t>Таны ашиглаж буй гар утасны дугаар</t>
  </si>
  <si>
    <t>2016-2022 ОНД ХЭРЭГЖҮҮЛЭХ ХЭТИЙН /БИЗНЕС/ ТӨЛӨВЛӨГӨӨнд туссан "АЛСЫН ХАРАА" түүний хэрэгжилтийг үнэлнэ үү.</t>
  </si>
  <si>
    <t>ДОТООД ОРЧНЫ СУЛ ТАЛ-?</t>
  </si>
  <si>
    <t>ГАДААД ОРЧНЫ БОЛОМЖ-?</t>
  </si>
  <si>
    <t>ГАДААД ОРЧНЫ ЭРСДЭЛ-?</t>
  </si>
  <si>
    <t>Багш ажилтны СУЛ ТАЛ юу байна вэ.?</t>
  </si>
  <si>
    <t>Багш ажилтны БОЛОМЖ юу байна вэ.?</t>
  </si>
  <si>
    <t>Багш ажилтны ЭРСДЭЛ юу байна вэ ?</t>
  </si>
  <si>
    <t>ХҮҮХДИЙН ЭРХ ХӨГЖИЛ ХАМГААЛЛЫН СВОТ ШИНЖИЛГЭЭ 2020 ОНЫ БАЙДЛААР
ДАВУУ ТАЛ-10 СУЛ ТАЛ-12, БОЛОМЖ-8, ЭРСДЭЛ-6 БАЙЖЭЭ.
ОДОО ТАНЫ ДҮГНЭЛТЭЭР ДАВУУ ТАЛ НЬ ЮУ БАЙНА ВЭ-?</t>
  </si>
  <si>
    <t>ХҮҮХЭД ХӨГЖИЛ ХАМГААЛЛЫН СУЛ ТАЛ ЮУ БАЙНА ВЭ-?</t>
  </si>
  <si>
    <t>ХҮҮХЭД ХӨГЖИЛ ХАМГААЛАЛД БОЛОМЖ ЮУ БАЙНА ВЭ-?</t>
  </si>
  <si>
    <t>ХҮҮХЭД ХӨГЖИЛ ХАМГААЛАЛД ЭРСДЭЛ ЮУ БАЙНА ВЭ-?</t>
  </si>
  <si>
    <t>СУРГАЛТЫН ҮЙЛ АЖИЛЛАГААНЫ СВОТ ШИНЖИЛГЭЭГЭЭР ӨМНӨ НЬ ДООРХ БАЙДЛААР МАГАДЛАГДАЖ БАЙСАН БА ЭДҮҮГЭЭ ТАНЫ БОДЛООР
ДАВУУ ТАЛ ЮУ БАЙНА ВЭ%</t>
  </si>
  <si>
    <t>СУРГАЛТЫН ҮЙЛ АЖИЛЛАГААНЫ СУЛ ТАЛ ЮУ БАЙНА ВЭ?</t>
  </si>
  <si>
    <t>Сургалтын үйл ажиллагааны ЭРСДЭЛ юу байна вэ?</t>
  </si>
  <si>
    <t>Сургалтын үйл ажиллагааны БОЛОМЖ юу байна вэ?</t>
  </si>
  <si>
    <t>Чанарын удирдлага, үнэлгээ дүгнэлт, хөндлөнгийн хяналт чиглэлээр  доорх СВОТ дүгнэлт гарч байсан хийгээд эдүүгээд таны бодлоор
Чанарын удирдлага үнэлгээ дүгнэлт хөндлөнгийн хяналтын ДАВУУ тал юу б...</t>
  </si>
  <si>
    <t>Чанарын удирдлага үнэлгээ дүгнэлт хөндлөнгийн хяналтын СУЛ тал юу байна вэ?</t>
  </si>
  <si>
    <t>Чанарын удирдлага үнэлгээ дүгнэлт хөндлөнгийн хяналтын БОЛОМЖ юу байна вэ?</t>
  </si>
  <si>
    <t>Чанарын удирдлага үнэлгээ дүгнэлт хөндлөнгийн хяналтын ЭРСДЭЛ юу байна вэ?</t>
  </si>
  <si>
    <t>та доорх талбарт ОРЧНЫ ШИНЖИЛГЭЭнд нэмэлт санал дүгнэлтээ бичнэ үү.</t>
  </si>
  <si>
    <t xml:space="preserve">  Стратегийн үндсэн зорилтууд:
        XXI зуунд сурч ажиллаж амьдрах, суралцагчдыг хөгжүүлэх, төлөвшүүлэн суралцуулахад бүхий л нөөц боломжоо ашиглан ажиллах ХЭМЭЭН  доорх зорилтуудыг тусган, хэр...</t>
  </si>
  <si>
    <t>Шалгуур үзүүлэлтийг хэрхэн үнэлж дүгнэх, хугацаа үр дүнг хэрхэн тодорхойлох саналаа өгнө үү</t>
  </si>
  <si>
    <t>Сургуулийн БҮТЭЦ менежментийн талаар саналаа өгнө үү.</t>
  </si>
  <si>
    <t>Дэмбэрэл.П</t>
  </si>
  <si>
    <t>Гоо зүй</t>
  </si>
  <si>
    <t>Demberel.p@yahoo.com</t>
  </si>
  <si>
    <t>88090831</t>
  </si>
  <si>
    <t>Нэг хөтөлбөрөөрөө тууштай явбал үр дүн нь харагдах буй</t>
  </si>
  <si>
    <t>Санал нийлж бна</t>
  </si>
  <si>
    <t xml:space="preserve">Сурагчдын эзэмшсэн мэдлэг чадварыг үндэслэн багшийг дүгнэх </t>
  </si>
  <si>
    <t>Багшийн хөгжилд сургуулийн зүгээс ямар дэмжлэг бна</t>
  </si>
  <si>
    <t>Даваахүү.Э</t>
  </si>
  <si>
    <t>Бага анги</t>
  </si>
  <si>
    <t>daagii_0610@yahoo.com</t>
  </si>
  <si>
    <t>88052807</t>
  </si>
  <si>
    <t>Сургалтын орчин тохижилт</t>
  </si>
  <si>
    <t>Анги танхимын хүрэлцээ</t>
  </si>
  <si>
    <t>Сурагчдын явган зорчих зам талбай</t>
  </si>
  <si>
    <t>Үндсэн багшийг хүрэлцэхүйц байлгах</t>
  </si>
  <si>
    <t>Чадваржилт</t>
  </si>
  <si>
    <t>Ажлын байрандаа хөгжих дэвжих</t>
  </si>
  <si>
    <t>Санхүүгийн байдлаас хамааран ажлын байрандаа тогтворгүй байна</t>
  </si>
  <si>
    <t>Тэгш хамран сургах</t>
  </si>
  <si>
    <t>Хүүхдийн нууцын тухай анхаарах</t>
  </si>
  <si>
    <t>.</t>
  </si>
  <si>
    <t>Чанарт анхаарах</t>
  </si>
  <si>
    <t>Хэтэрхий хийсвэр</t>
  </si>
  <si>
    <t>Хөндлөнгийн үнэлгээ улиралд 3 удаа байх нь хэтэрхий их</t>
  </si>
  <si>
    <t>Энхтуяа.Ж</t>
  </si>
  <si>
    <t>Байгалийн ухаан</t>
  </si>
  <si>
    <t>J.enkh.34 @gmail.com</t>
  </si>
  <si>
    <t>99838769</t>
  </si>
  <si>
    <t xml:space="preserve">
Миний Цөм хөтөлбөр гэдэг нь өөрчлөгдөх байх. 2023он хүртэл сайжруулсан хөтөлбөрөө хэрэгжүүлнэ гээд байгаа гэж ойлгож байгаа.</t>
  </si>
  <si>
    <t>Насан туршдаа суралцах чадвартай иргэн төлөвшүүлэхэд хувь нэмэр оруулна.</t>
  </si>
  <si>
    <t xml:space="preserve">Материаллаг болон сэтгэлзүйн орчин боломжийн. </t>
  </si>
  <si>
    <t>Анги дүүргэлт нэмэгдэж байгаа, бага боловсролын багшлах хүчний дутагдал</t>
  </si>
  <si>
    <t>Сургуулийн өргөтгөл нэмж барих газартай. Нийслэлийн захиргааны байршил ойртож ирсэн. Орон сууцны хороолол нэмэгдэж байгаа</t>
  </si>
  <si>
    <t>Хүн амын нягтшил, замын түгжрэл нэмэгдсэн</t>
  </si>
  <si>
    <t>Ажиллах нөхцөл боломжоор хангагдсан.</t>
  </si>
  <si>
    <t>Бага боловсролын багш нарын хувьд ачаалал ихсэж байгаа</t>
  </si>
  <si>
    <t>Багш өөрөө хүсвэл хөгжих нөхцөл боломжоор хангадаг</t>
  </si>
  <si>
    <t>Цалин хөлсний өсөлт мөнгөний ханшны уналтыг гүйцэхгүй байгаа учир жил ирэх тусам цалин буурч байгаа</t>
  </si>
  <si>
    <t>Амжиргааны нөхцөл хүнд айл өрхүүд олонтой.</t>
  </si>
  <si>
    <t>Жил ирэх тусам хүүхдүүдийн суралцах чадвар муудаж байгаа.</t>
  </si>
  <si>
    <t>Золсайхан.А</t>
  </si>
  <si>
    <t>НИйгмийн ухаан</t>
  </si>
  <si>
    <t>zoloozolo449@gmail.com</t>
  </si>
  <si>
    <t>99951639</t>
  </si>
  <si>
    <t xml:space="preserve">Анги танхим </t>
  </si>
  <si>
    <t>Бадамрагчаа.Ч</t>
  </si>
  <si>
    <t>Badmaa5159@gmail.com</t>
  </si>
  <si>
    <t>88101592</t>
  </si>
  <si>
    <t>Хүүхдийн оролцоог дэмжих үйл ажиллагаа гэдгийг тусгавал</t>
  </si>
  <si>
    <t>Сургалтын үйл ажилгаандаа техник технолгийн дэвшилтэт зүйлийг ашиглах</t>
  </si>
  <si>
    <t xml:space="preserve">Одоохондоо материалаг орчин боломжийн байна. Суралцагчдын тооны өсөлтөөс хамаараад материалаг орчины давуу талууд сул тал болох магадлалтай. </t>
  </si>
  <si>
    <t>Орон тооны сэтгэл зүйтэй болох,  шүдний эмчтэй болох,  Дата багцын хүрэлцээ муу</t>
  </si>
  <si>
    <t>цахимаар  хичээллэх, хуралдаан болох, техник технологийн дэвшилтэт зүйлийг ашиглах, онцгой нөхцөлд ажиллах</t>
  </si>
  <si>
    <t>онцгой нөхцөлд ажиллах горимд шилжих</t>
  </si>
  <si>
    <t>Зөвлөх багш, тэргүүлэх зэрэгтэй багш нарын туршлага түгээн дэлгэрүүлэлт сайн 
 Тэгш хамруулах боловсрол сургалтанд хамрагдсан. 
Техник технелогийг дэвшилтэд зүйлтийг сургалтандаа нэвтрүүлсэн.</t>
  </si>
  <si>
    <t xml:space="preserve">Багш цахимаар ажиллахдаа илүү цагаар ажиллаж байна. </t>
  </si>
  <si>
    <t>Багаараа ажиллах  Дотоод хяналтын баг, Өөрийн үнэлгээний баг</t>
  </si>
  <si>
    <t>Зарим мэргэжлийн багш нар дутагдалтай.</t>
  </si>
  <si>
    <t>Олон төсөл хөтөлбөрт хамрагддаг.</t>
  </si>
  <si>
    <t>2020 онд Хорио цээртэй холбоотойгоор багшийн хяналтаас хүүхдүүд  асран хамгаалагч нарын асрамжинд очсон. Зарим асран хамгаалагч нарын анхаарал суларсан байна.</t>
  </si>
  <si>
    <t xml:space="preserve">Багш нар эцэг эхчүүдтэй цахимаар байнга харилцаатай болсон.
</t>
  </si>
  <si>
    <t>Төсөл хөтөлбөр хэрэгжиж байгаад хугацаа дуусахаар цааш нь үргэлжлэх боломж муу.</t>
  </si>
  <si>
    <t>Сайжруулсан хөтөлбөрөө  боловсруулсан. Даалгаварын сан үүсгэсэн.</t>
  </si>
  <si>
    <t xml:space="preserve"> Амжилт.com сайт гацах
Сурагчтайгаа  холбогдож чадахгүй мэдээлэлээ түгээж чадахгүй байх</t>
  </si>
  <si>
    <t>Амжилт.com сайтаар сурагчидтайгаа ажилласан.
Идэвхтэй сурагчид нь багшийн удирдагаар цахимаар хичээллээд илүү хөгжих боломжтой.</t>
  </si>
  <si>
    <t>10-р анги Биеийн тамирын хичээлд хөндлөнгийн үнэлгээ өгсөн.</t>
  </si>
  <si>
    <t xml:space="preserve">Багш нар үндсэн ажлынхаа хажуугаар ДХБ -ийн гишүүд ажилладаг учир хүртээмж муу байх талтай
</t>
  </si>
  <si>
    <t>ДХБ-ийн гишүүдийн тоог нэмэгдүүлж бусад судлагдахууны багуудтай төлөвлөгөөний дагуу ажиллавал ажлын хүртээмж илүү байх болов уу? Бас ажиллаж байгаа хүмүүст  урамшуулал олгох гаргалгааг судлах хэрэгтэй болов уу?</t>
  </si>
  <si>
    <t xml:space="preserve">ДХБ -ийн гишүүд бодитой бус хөндлөнгийн үнэлгээ хийвэл гүнзгийрүүлсэн сургалттай ангиудад асуудал үүсэж ач холбогдол багатай болно гэж бодож байна.
</t>
  </si>
  <si>
    <t>Багш бүрт ДАТА хүрэлцээтэй байх
Сургалтанд хэрэглэгдэх хэрэглэгдэхүүн 80 % хүртээмжтэй байх
Секц, дугуйлан хичээллэх боломжийг хангаж өгөх / анги танхим, спорт заал/
Ач холбогдол багатай, өөр мэргэжил чиглэлийн сургалтанд хичээлийн цагаар явуулахгүй байх
Багшийн хөгжлийн хуваарт цагийг тодорхой гаргах, цагийг үр дүнтэй хэрэгжүүлэх</t>
  </si>
  <si>
    <t>Чадварлаг багш нарынхаа арга туршлагыг түгээн дэлгэрүүлэх, сурталчилах
Багш солилцоо хөтөлбөр хэрэгжүүлэх / орон нутаг, гадаад улс/
Түншлэнч сургуультай хамтран ажиллах
Эцэг эхчүүдийн зөвлөлтэй байнгын  нягт харилцаатай ажиллах
Хүүхдийн хамгаалалын байгууллагуудтай хамтран ажиллах/ төсөл , хөтөлбөр хэрэгжүүлэх/</t>
  </si>
  <si>
    <t>Наранбаяр.Б</t>
  </si>
  <si>
    <t>naabbayr@gmail.com</t>
  </si>
  <si>
    <t>89871204</t>
  </si>
  <si>
    <t xml:space="preserve">Илүү сайн хийхээр үргэлжлүүлэх
</t>
  </si>
  <si>
    <t>Чадварлаг багш төвтэй болох</t>
  </si>
  <si>
    <t xml:space="preserve">Тохилог дулаахан </t>
  </si>
  <si>
    <t>Хүрэлцээ таараа (анги танхим)</t>
  </si>
  <si>
    <t xml:space="preserve">өргөтгөл барих боломжтой болсон.
</t>
  </si>
  <si>
    <t>Спорт талбайн ногоон 
тор</t>
  </si>
  <si>
    <t>Найрсаг тусархаг, чадварлаг</t>
  </si>
  <si>
    <t xml:space="preserve">Хариуцсан үүрэг даалгаварын биелэлт </t>
  </si>
  <si>
    <t>Ажлын байран дээр хөгжих боломжтой</t>
  </si>
  <si>
    <t>Цалингийн зээл</t>
  </si>
  <si>
    <t>Боломжын</t>
  </si>
  <si>
    <t xml:space="preserve">Эцэг эхийн халамж анхаарал </t>
  </si>
  <si>
    <t xml:space="preserve">Хүүхэд нээлттэй болох </t>
  </si>
  <si>
    <t>Ялгаварлан гадуурхал</t>
  </si>
  <si>
    <t xml:space="preserve">Хэрэглэгдэхүүний хангамж сайн </t>
  </si>
  <si>
    <t xml:space="preserve">Өөрөө бие даах интернет орчин дутмаг </t>
  </si>
  <si>
    <t>Хичээл хоцрогдол</t>
  </si>
  <si>
    <t xml:space="preserve">Нээлттэй </t>
  </si>
  <si>
    <t>Ахиц тодорхойлох</t>
  </si>
  <si>
    <t xml:space="preserve">Хүүхэд өөртөө итгэх итгэлгүй болох </t>
  </si>
  <si>
    <t>Мэдээлэл авах</t>
  </si>
  <si>
    <t>Цаг их орон</t>
  </si>
  <si>
    <t xml:space="preserve">Орчин илүү бүрдүүлэх боломжтой </t>
  </si>
  <si>
    <t xml:space="preserve">Хэрэгжилт  амжилттай явж байгаа </t>
  </si>
  <si>
    <t>Хэрэгжиж байгаа</t>
  </si>
  <si>
    <t>Хөгжмийн кабинеттай болох</t>
  </si>
  <si>
    <t>Батбаярмаа.Л</t>
  </si>
  <si>
    <t>batbayarmaa0929@gmail.com</t>
  </si>
  <si>
    <t>88663559</t>
  </si>
  <si>
    <t>Анги танхимын эд зүйлийн эрсдэлийг багасгасан</t>
  </si>
  <si>
    <t>Анги танхим болон сурагчдын гар хүрч байгаа эд зүйлийг аюулгүй болгох</t>
  </si>
  <si>
    <t xml:space="preserve">Хогийн савны наад талын талбайг цементжүүлэх боломж байдаг уу </t>
  </si>
  <si>
    <t xml:space="preserve">Замын тэмдэг тэмдэглэгээ сургуулийн бүстэй холбоотой </t>
  </si>
  <si>
    <t>Олон талаар хөрвөн ажиллах чадвартай багш нар маань</t>
  </si>
  <si>
    <t xml:space="preserve">Бие биенээ хүндэлж, бусдын хэлсэн үгийг хүлээцтэй хүлээн авах. </t>
  </si>
  <si>
    <t xml:space="preserve">Нэг нь нийтийн төлөө нийт нь нэгийн төлөө гэсэн уриатай байх </t>
  </si>
  <si>
    <t>Мэдлэгээ илүү их нэмэгдүүлэх</t>
  </si>
  <si>
    <t>Энэ талаар эцэг эхчүүд ба багш нарт  сургалт зохион байгуулвал хэрэгтэй.</t>
  </si>
  <si>
    <t>Сонгон дугуйлан 1-2 р ангийнханд.  Давтлага өгч ажиллах</t>
  </si>
  <si>
    <t>Эцэг эхчүүдтэй нь илүү их хамтарч ажиллах</t>
  </si>
  <si>
    <t>Гарын авлага бэлтгэх. Түвшингээр нь ангилж ажиллах.</t>
  </si>
  <si>
    <t>Хичээл хоорондын уялдааг сайжруулж ТӨМ бэлтгэх</t>
  </si>
  <si>
    <t>Дундаж сурагчийн түвшингээр шалгалтыг авч байх</t>
  </si>
  <si>
    <t xml:space="preserve">Дундаж түвшингээр бэлтгэн авах үр дүнг нь тооцох </t>
  </si>
  <si>
    <t>Мэдлэгийн түвшингээ ахиулан нэмэгдүүлэх багш солилцоонд оролцох</t>
  </si>
  <si>
    <t>Сул байгаа сурагчдад өгсөн давтлагын үр дүнг тооцох</t>
  </si>
  <si>
    <t xml:space="preserve">Багшийн хөгжил </t>
  </si>
  <si>
    <t>Долгорсүрэн.Ч</t>
  </si>
  <si>
    <t xml:space="preserve">Монгол хэл </t>
  </si>
  <si>
    <t xml:space="preserve">doogii.suren@yahoo.com </t>
  </si>
  <si>
    <t>88200655</t>
  </si>
  <si>
    <t>Дотоод тохижилт сайн</t>
  </si>
  <si>
    <t>Үдийн цай хөтөлбөрт анхаарах</t>
  </si>
  <si>
    <t>Машины зогсоол хийх</t>
  </si>
  <si>
    <t>Замтай хэт ойр</t>
  </si>
  <si>
    <t>Хамт олны уур амьсгал сайн</t>
  </si>
  <si>
    <t>Хамтын хөгжил муу</t>
  </si>
  <si>
    <t>Гадаадад сурч боловсрох</t>
  </si>
  <si>
    <t>Цалингаа хугацаанд тавих</t>
  </si>
  <si>
    <t>Хүүхдийн сурах орчин, тохьжилт сайн</t>
  </si>
  <si>
    <t>Эцэг эхийн оролцоо сул</t>
  </si>
  <si>
    <t>Олон талаар хүүхдийг хөгжүүлэх</t>
  </si>
  <si>
    <t>Замтай ойр учир эрсдэл их</t>
  </si>
  <si>
    <t>Сургалтын хөтөлбөрийн хэрэгжилт сайн</t>
  </si>
  <si>
    <t>Сурагчдын хяналт сул</t>
  </si>
  <si>
    <t>Сургуулийн нэгдсэн хөтөлбөртэй болох</t>
  </si>
  <si>
    <t>Бүх зүйлс ил тод</t>
  </si>
  <si>
    <t>Хөндлөнгийн хяналтын үр дүнг гаргах</t>
  </si>
  <si>
    <t>Хяналт хоорондын залгамж холбоог анхаарах</t>
  </si>
  <si>
    <t>Хөндлөнгийн хяналтыг тогтмолжуулах</t>
  </si>
  <si>
    <t>Оюунтүлхүүр.Ч</t>
  </si>
  <si>
    <t>Гадаад хэл</t>
  </si>
  <si>
    <t>Erdenekey@yahoo.com</t>
  </si>
  <si>
    <t>99237566</t>
  </si>
  <si>
    <t xml:space="preserve">Орчин </t>
  </si>
  <si>
    <t xml:space="preserve">Үйлийн орчин </t>
  </si>
  <si>
    <t>Технологи</t>
  </si>
  <si>
    <t xml:space="preserve">Эдийн засаг </t>
  </si>
  <si>
    <t>Мэргэжлийн хөрвөх чадвар</t>
  </si>
  <si>
    <t>Үндсэн ажлаас гадна нэмэлт ажил их</t>
  </si>
  <si>
    <t xml:space="preserve">Сурагчдын тоо ихсэж байна </t>
  </si>
  <si>
    <t xml:space="preserve">Ажилд шинээр орж байгаа ажилтан туршлага бага </t>
  </si>
  <si>
    <t xml:space="preserve">Сургалтын орчин бүрдсэн </t>
  </si>
  <si>
    <t xml:space="preserve">Зарим АУБ нар ангитайгаа ажиллахгүй байгаа нь ажиглагдаж байна </t>
  </si>
  <si>
    <t xml:space="preserve">Дугуйланг цахимаар хичээллэх. Багш, сурагч, эцэг эх эргэх холбоотой ажиллах </t>
  </si>
  <si>
    <t xml:space="preserve">Сурагчил цахим орчинд донтох </t>
  </si>
  <si>
    <t xml:space="preserve">Үнэлгээ </t>
  </si>
  <si>
    <t xml:space="preserve">Цар тахлын үед цахимаар ажиллах </t>
  </si>
  <si>
    <t xml:space="preserve">Үнэлгээг бодитой болгох </t>
  </si>
  <si>
    <t xml:space="preserve">Цахимаар хичээллэх </t>
  </si>
  <si>
    <t xml:space="preserve">Хөндлөнгийн шалгалт </t>
  </si>
  <si>
    <t xml:space="preserve">Өөрийн үнэлгээг бодитой үнэлэх </t>
  </si>
  <si>
    <t xml:space="preserve">Хяналт тавьж ажиллах </t>
  </si>
  <si>
    <t xml:space="preserve">Гүнзгий сургалтын хөтөлбөр санал </t>
  </si>
  <si>
    <t>Гадаадын мэргэжилтэн багш ажиллуулах</t>
  </si>
  <si>
    <t xml:space="preserve">Хөндлөнгийн үнэлгээг улиралд 3 удаа хийх </t>
  </si>
  <si>
    <t>Багшийн хөгжил</t>
  </si>
  <si>
    <t>Намуунзул.Б</t>
  </si>
  <si>
    <t xml:space="preserve">nami25628@gmail </t>
  </si>
  <si>
    <t>86509596</t>
  </si>
  <si>
    <t xml:space="preserve">Сурагчдад бие даан суралцах чадвар, бусдыг дээдлэн хүндэтгэн харьцах хандлага, өөрийгөө зөв илэрхийлэх чадвар суулгах. </t>
  </si>
  <si>
    <t xml:space="preserve">Ажилтан хамт олныг бие даан хөгжих боломжыг нээж өгөх. </t>
  </si>
  <si>
    <t xml:space="preserve">Чөлөөт цагаа үр дүнтэй өнгөрөөх боломжыг нээж өгсөн. </t>
  </si>
  <si>
    <t xml:space="preserve">Сурагчдад бие даан суралцах, бие биенээсээ суралцах орчин болон анги танхим хүрэлцээ бага байна. </t>
  </si>
  <si>
    <t xml:space="preserve">Эко, байгалийн орчинтой танилцах, суралцах, дадлагажих боломжтой. </t>
  </si>
  <si>
    <t xml:space="preserve">Замын хөдөлгөөнд оролцоход хүндрэлтэй. </t>
  </si>
  <si>
    <t xml:space="preserve">Багшийн ажлын үр дүнг бодитой үнэлдэг. 
Багш бүрийн мэргэжлийн ур чадвар дээшилж байгаа. </t>
  </si>
  <si>
    <t xml:space="preserve">Багш ажилтны судалгаа хийх чадварыг дээшлүүлэх. Техник технологийн мэдлэг дутмаг. </t>
  </si>
  <si>
    <t xml:space="preserve">Өөрийгөө хөгжүүлэх, мэдлэгээ дээшлүүлэх </t>
  </si>
  <si>
    <t xml:space="preserve">Цалин бага учраас өөр салбарт шилжих хандлага их байна. </t>
  </si>
  <si>
    <t xml:space="preserve">Ганцаарчилсан сургалтын төлөвлөгөө боловсруулж хүүхэд бүрийг тэгш хамруулж байна. </t>
  </si>
  <si>
    <t xml:space="preserve">Дугуйлан секц, давтлага явуулах анги танхим хомс. </t>
  </si>
  <si>
    <t xml:space="preserve">Сурагчдын идэвх, санаачилга сайн. </t>
  </si>
  <si>
    <t xml:space="preserve">Цаг хугацаа хүрэлцдэггүй. </t>
  </si>
  <si>
    <t xml:space="preserve">Суралцагчийн хэрэгцээ шаардлагыг харгалзан үзэж түүнд тохирсон арга хэлбэрийг хэрэгжүүлдэг. </t>
  </si>
  <si>
    <t xml:space="preserve">Үнэлгээг нэг загвараар нэг чиглэлээр байлгах. </t>
  </si>
  <si>
    <t xml:space="preserve">Үнэлгээ бодит бус байснаар сурагчдын хандлага өөрчлөгдөнө. </t>
  </si>
  <si>
    <t xml:space="preserve">Сурагчдын үнэлгээг үнэн зөв бодит байлгах нь сурагчдад итгэл найдвар, урхм зориг өгнө. </t>
  </si>
  <si>
    <t xml:space="preserve">Үр дүнг хамт олны хурлаар тайлагнаж ил тод мэдээлдэг. </t>
  </si>
  <si>
    <t xml:space="preserve">Өөрийн үнэлгээг бодитоор шударга үнэлэх. </t>
  </si>
  <si>
    <t xml:space="preserve">Эцэг эхээс үйл ажиллагааны талаар санал хүсэлт авдаг. </t>
  </si>
  <si>
    <t xml:space="preserve">Ахиц ба хоцрогдлыг ил тод болгох. </t>
  </si>
  <si>
    <t>Сурагчдад зориулсан мэдлэг, чадвараа солилцох анги танхим нээх</t>
  </si>
  <si>
    <t xml:space="preserve">Лаборатори сургууль болох. </t>
  </si>
  <si>
    <t xml:space="preserve">Гарааны үнэлгээ явцын үнэлгээ, жилийн эцсийн үнэлгээг нэгтгэн,  харьцуулж байх. </t>
  </si>
  <si>
    <t>Багш нар бие даан хөгжих боломжыг нээн өгч, дэмжин туслах
Сурагчдад дугуйлан, бэлтгэл, давтлага өгөх анги танхим нээх</t>
  </si>
  <si>
    <t>Билгүүн.Г</t>
  </si>
  <si>
    <t>Bilbolgangun@Yahoo.com</t>
  </si>
  <si>
    <t>88691152</t>
  </si>
  <si>
    <t>Zaluu bagsh nariig tusgai jurmaar demjih jishee n duurgiin olimpiadad tusgai bair ezlehed 5% uramshuulal olgoh gm mon sport hamtlagt hamragddag bagsh nart hags buten saind temtseend oroltsohod n 1.5 n bodoj tsalinjuulah gm</t>
  </si>
  <si>
    <t>Gadaad hel computeriin shalgalt avch tuvshind angilan chadavhijuulah surgaj bui bagsh nart uramshuulal ogoh</t>
  </si>
  <si>
    <t>Hicheel buriin eeljit hicheeld hereglegdeh materialiin 20%  hangadag</t>
  </si>
  <si>
    <t>sonirhlooroo buleg uusgen hogjih bolomj taaruu jishee n shatar surah geh meted humuusiin handlaga n zavtai hiih 8lgui gesen mayagtai</t>
  </si>
  <si>
    <t>Hulemj sport talbai gm bii</t>
  </si>
  <si>
    <t>Bagsh naraa bagt huvaan ajlaa jigd huvaarildaggui shoroo zooh zaal zasvarlasan zaluuchuudaa haaya mod tarih hog tseverleh ajlaas cholooloh gm</t>
  </si>
  <si>
    <t>Zaluuchuuddaa zaah argaasaa huvaaltsah durgui tsalingui ajild hoirgo handdag hun ihtei duurgiin urlagiin naadam bolloo gehed bi ch avyasgui bi ch amjihgui geed zugtaadag</t>
  </si>
  <si>
    <t>Ogloo ert ireed zaaland dasgal hiij holsoo gargaad dushind oroh gm bolomj ugn bii</t>
  </si>
  <si>
    <t>Angiin suragchid durem zorchin utas baridag teriigee aldaj geechiheed kamer shuulgej angiin bagshiin tsagiig ih urdeg</t>
  </si>
  <si>
    <t>Surguulias hicheeliin tsag duustal suragchdiig gargadaggui tul mantuun buuznii mongoo deed angiinhandaa deeremduulehee bolison</t>
  </si>
  <si>
    <t>Hicheelees gaduur hogjih uil  ajillagaa dutmag sekts duguiland huuhed bur hamragdah bolomjgui</t>
  </si>
  <si>
    <t>Dund angid orohod n biye daasan uil ajillagaag nemegduuleh jishee n angiaraa ijil shuleg tseejleh oros duu tseejleh gm</t>
  </si>
  <si>
    <t>ger buliin halamj muugaas zarim suragchid ue ue hicheelee tasladag ene shaltgaaniig niigmiin ajiltan toodoggui</t>
  </si>
  <si>
    <t>Bagsh ooriin shalguuraar idevhiig unelen suragchdad uram ogch idevhijuuldeg</t>
  </si>
  <si>
    <t>Havar shalgah testiin daguu beltgen hicheelee zaadag devter zasaltiin mongo hassanaas hoish geriin daalgavar ogoh shalgah n bagassan</t>
  </si>
  <si>
    <t>Etseg ehiin niigmiin handlagaas bolj bagsh nar huuhed zagnah n bagassan uunees bolj heneggui suragchid olshirson jishee n manai surguulid modon mori baigaa ch ashigladaggui uchirn huuhed unalaa gehed bagsh shuud buruutdag</t>
  </si>
  <si>
    <t>Angi zaal tanhim odoohondoo hureltseetei odoo buh bagsh nar gadaad shig eeljit hicheel burtee hereglegdeh hereglegdehuunee hanguulbal suragchid hurdtai saijirna</t>
  </si>
  <si>
    <t>Yu shalgahn husnegteer oilgomjtoi baidag tul bagsh nar zagvariin daguu ajluudaa barimtjuulahad amar baidag</t>
  </si>
  <si>
    <t>Surguulias ogson zarim uureg daalgavar n shalgah uzuuleltend hamaaralgui ajil baidag ene bas ih tsag zartsuulagddag</t>
  </si>
  <si>
    <t>Helsen burees heregteign tusgaj avdaggui bolohoor yum heleegui helsen adilhan baidag</t>
  </si>
  <si>
    <t>Ajilchidaa idevhijuulen sportoor amjilttai oroltsdog bagtai boloh</t>
  </si>
  <si>
    <t>Boditoi shalgan tuvshing todorhoilj ug tuvshing sain ahiulsan bagshaa demjih uramshuulah</t>
  </si>
  <si>
    <t>Bagsh buriin chaddag zuilsiig jagsaan bichuulj surahiig husch bui niitleg zuild boditoi arga hemjee avah</t>
  </si>
  <si>
    <t>Чимэдрагчаа.Б</t>
  </si>
  <si>
    <t>dukechimee@gmail.com</t>
  </si>
  <si>
    <t>99228666</t>
  </si>
  <si>
    <t xml:space="preserve">Боловсролын үйлчилгээгээрээ бүс нутагт,өрсөлдөхүйц хүний нөөцөөр тэргүүлнэ. Сурагч, эцэг, эхчүүд, багш, ажилчдынхаа сэтгэл ханамжийг дээдлэн, Монгол улсынхаа боловсролын салбарт бодитой хувь нэмэр оруулсан хамт олон болоход оршино. </t>
  </si>
  <si>
    <t>Хүн бүрийн амьдралын салшгүй  нэг хэсэг нь байх сурах үйлийн дэвшилтэт чиг хандлагыг бид тодорхойлно. Хамтын хүчээр, Өөрийгөө болон бусдыг хөгжүүлэгч, чадварлаг, бүтээлч иргэнийг төлөвшүүлнэ.</t>
  </si>
  <si>
    <t xml:space="preserve">Микро орчны хувьд хамт олон нэгдмэл үнэт зүйлсийнхээ төлөө эвлэлдэн нэгдэж чаддаг. </t>
  </si>
  <si>
    <t xml:space="preserve">Удирдлагын менежментийн бодлого зарим тохиолдолд сул байдаг. </t>
  </si>
  <si>
    <t>Бүс нутгийн давуу талтай / байршил, нөлөөлөл, өрсөлдөгч гэх мэт</t>
  </si>
  <si>
    <t xml:space="preserve">Бүс нутгийн сул талтай / байршил, амьжиргааны түвшин, өрсөлдөгч </t>
  </si>
  <si>
    <t>Үнэт зүйлсийнхээ төлөө эвлэлдэн нэгдэж чаддаг.</t>
  </si>
  <si>
    <t xml:space="preserve">Хөдөлмөрийн бодит харилцааны хэв маяг өөрчлөгдөхөд үүссэн нөхцөл байдалд бэлэн байдал хангалттай бус </t>
  </si>
  <si>
    <t>Хөдөлмөрийн бодит харилцааны хэв маяг өөрчлөгдөхөд үүссэн нөхцөл байдалд бэлэн тургуурлан шинэ хэв маягаар ажиллаж сурч байна.</t>
  </si>
  <si>
    <t>Хөдөлмөрийн бодит харилцааны хэв маяг өөрчлөгдөхөд үүссэн нөхцөл нь ажлын үр дүнд сөргөөр нөлөөлөх байдал.</t>
  </si>
  <si>
    <t>тулгамдаж буй асуудлуудыг илрүүлсэн байдал</t>
  </si>
  <si>
    <t>эргэх холбоо хангалттай бус, бусад макро орчны нөлөөлөл</t>
  </si>
  <si>
    <t>тулгамдаж буй асуудлуудыг илрүүлсэн байдал,макро орчны нөлөөлөл</t>
  </si>
  <si>
    <t>гэр бүлийн хүрээ, макро орчин</t>
  </si>
  <si>
    <t>Сургалтын үйл ажилгааны хэлбэр, агуулга өөрчлөгдөж байгаа байдал</t>
  </si>
  <si>
    <t>Бодит харилцаа сул болсон</t>
  </si>
  <si>
    <t>Сурагчид тэгш хамрагдах боломжгүй</t>
  </si>
  <si>
    <t>цаг,хугацаа, орон зайд үл хязгаарлагдах</t>
  </si>
  <si>
    <t>Асуудлыг хэрхэн шийдвэрлэх гарцыг тодорхойлсон байдал</t>
  </si>
  <si>
    <t>Зарим хүчин зүйлс орхигддог.</t>
  </si>
  <si>
    <t>Асуудлыг том зургаар харж дараагийн шатны хийх үйлдлээ тодорхойлох</t>
  </si>
  <si>
    <t>Тухайн асуудалд хамаарах хүчин зүйлсийг орхигдуулах</t>
  </si>
  <si>
    <t>Байгууллагын дотоод орчинг тодорхойлогч чухал хүчин зүйлийн нэг бол Технологи бөгөөд энэ нь байгууллагын бүх төрлийн нөөцийг үйлчилгээ болгон хувиргах явц юм. Мөн бид байгууллагын соёлын талаарх ойлголтоо нэмэгдүүлж, үйл ажилгаандаа иновацийг идэвхтэй эрэлхийлэх хэрэгтэй байна.</t>
  </si>
  <si>
    <t>1.Сургуулийн Үйлдвэрчний Эвлэллийн Хороотой хамтран холбогдох эрх зүйн хүрээнд багш, ажилчдын нийгэм хамгаалал болон хөдөлмөрлөх эрхийг ханган ажиллана. 2.Сурагч. Эцэг,эх, сургууль 3-н хамтын ажилгааны эргэх холбоог нэмэгдүүлэх</t>
  </si>
  <si>
    <t xml:space="preserve">Багш нарын зөвлөлөөр багш нарын ажил дүгнэх журмыг  баталж, улирал бүр дүгнэж, цалинг үр дүнгээр нь тооцож олгохдоо холбогдох эрх зүйн хүрээнд хүлээн зөвшөөрөгдсөн цалин, нэмэгдэл хөлс, урамшуулал, үр дүн зэргийг хүрсэн төвшнөөс бууруулахгүй байх . </t>
  </si>
  <si>
    <t>1. Байгууллагын удирдлагын менежмент
2. Байгууллагын хүний нөөцийн менежмент
3. Байгууллагын технологи иновацийн менежмент
4. Байгууллагын үйл ажилгааны менежмент</t>
  </si>
  <si>
    <t>Нямсүх.Г</t>
  </si>
  <si>
    <t>nyamkagombojav@gmail.com</t>
  </si>
  <si>
    <t>90141022</t>
  </si>
  <si>
    <t>2025 онд хэрэгжиж эхлэх бүх нийтийн монгол бичигжүүлэх заалтын дагуу сурагчид болон багш нарын монгол бичиг хэрэглэх чадварыг нэмэгдүүлэх үйл ажиллагааны зүйл заалт  оруулах.</t>
  </si>
  <si>
    <t>сурагчдын зан харилцаа болон зөв хүн болгох санааг оруулах</t>
  </si>
  <si>
    <t>мэдэхгүй бна</t>
  </si>
  <si>
    <t>өмнөх оруулсан зүйлүүд яг хэвээрээ байгаа</t>
  </si>
  <si>
    <t>нэмэгдсэн</t>
  </si>
  <si>
    <t xml:space="preserve"> сургууль орох  явган хүний зам эрсдэлтэй, Машины зогсоолын аюулгүй байдал эрсдэлтэй
</t>
  </si>
  <si>
    <t>багш нарын хувьд цахим хэрэглэгдэхүүн боловсруулах, хэрэглэх чадвар нэмэгдсэн</t>
  </si>
  <si>
    <t>хүүхдийн тоо ихэссэнээр 1 багшид оногдох хүүхдийн тооны хувь нэмэгдсэн\ Анги дүүргэлт нэмэгдсэн\</t>
  </si>
  <si>
    <t>Багш ажилтаны дунд спорт урлагийн тэмцээн зохион байгуулсанаар хамт олны уур амьсгалын эерэг байдал нэмэгдэж байгаа</t>
  </si>
  <si>
    <t xml:space="preserve">Сургуулийн дээврийн  орчинд Үүрэн телефон компаниудын сүлжээний төхөөрөмжийг байршуулснаар тухайн орчинд ажиллаж сурч байгаа  хүмүүсийн эрүүл мэндэд сөрөг нөлөөтэй </t>
  </si>
  <si>
    <t>хүүхэд хөгжил хамгааллын талаар харьцангүй их ойлголттой болсон\ эцэг эх, сурагчид \</t>
  </si>
  <si>
    <t>багш ажилтан хэдий санаа тавин ажиллаж байгаа ч эцэг эхийн анхаарал сул байснаас болж эрсдэл гарч байгаа</t>
  </si>
  <si>
    <t>Цахим харилцаагаар дамжуулан мэдээллийг хүргэх сурталчлах боломж нэмэгдсэн</t>
  </si>
  <si>
    <t>Хүүхэд сурагчдын нийгэм сэтгэл зүйн онцлог нөлөөлж байгаа. Эрхээ эдлээд үүргээ биелүүлэхгүй тохиолдол гарч байгаа</t>
  </si>
  <si>
    <t>бүгд хэвээрээ байгаа</t>
  </si>
  <si>
    <t>сурагчдын хичээл хийх идэвх оролцоо улам буурсаар байгаа</t>
  </si>
  <si>
    <t>сурагчдын хичээл хийх эргэх холбоо буурснаар сургалтын чанар буурна</t>
  </si>
  <si>
    <t>эцэг эхийн оролцоог улам их нэмэгдүүлэх</t>
  </si>
  <si>
    <t>үнэлгээний шалгуурын зүйл заалт асуулгуудыг бүгдээрээ хэлэлцэж зарим зүйл заалтыг өөрчлөх</t>
  </si>
  <si>
    <t>бүх хүмүүст өөрсдийгөө хянах, дүгнэлт гаргах боломж олгодог</t>
  </si>
  <si>
    <t>Залуу боловсон хүчний заах арга зүйн болон багшийн ёс зүйн хэм хэмжээг нэмгэдүүлэх</t>
  </si>
  <si>
    <t>захирлын нэрэмжит шалгалтыг улирал бүр тогтмол үр дүнтэй авч сурагчдын сурлагын амжилт болон сурах эрмэлзлийг нэмэгдүүлэх, үнэлэх</t>
  </si>
  <si>
    <t xml:space="preserve">Суралцагчийн үнэлгээ ? хувь гээд гаргаад өнгөрөх биш багш- сурагч-эцэг эх- удирдлага гэсэн эргэх холбоогоор хариуцлага тооцон ажиллах
</t>
  </si>
  <si>
    <t>Уранчимэг.Г</t>
  </si>
  <si>
    <t xml:space="preserve">uranchimeggunaajav1974@gmail.com </t>
  </si>
  <si>
    <t>90340503</t>
  </si>
  <si>
    <t>Болормаа.А</t>
  </si>
  <si>
    <t xml:space="preserve">bbayaraa97@gmail.com </t>
  </si>
  <si>
    <t>95921008</t>
  </si>
  <si>
    <t>Хүүхэд нэг бүрийн бүтээч үйл ажиллагааг дэмжсэн</t>
  </si>
  <si>
    <t>Ирээдүйд сурч мэдсэнээ хэрэглээ болгоно</t>
  </si>
  <si>
    <t>сэтгэл зүйн орчин бүрдсэн</t>
  </si>
  <si>
    <t>Сурагчдын тоо нэмэгдэж байгаа нь багшийн тоо өсөх хандлагатай</t>
  </si>
  <si>
    <t xml:space="preserve">цалин хөлс амьдралын хэрэгцээг хангаж чадахгүй </t>
  </si>
  <si>
    <t>Сургуулийн баруун талд явган хүний замтай болох</t>
  </si>
  <si>
    <t>Бага ангийн нийт сурагчдыг хамруулсан тоглонгоо хөгжих хөгжлийн өргөөтэй болох</t>
  </si>
  <si>
    <t>эцэг эхийн үүргийг  нэмэгдүүлэх</t>
  </si>
  <si>
    <t>эцэг эхийн хараа хянал сул</t>
  </si>
  <si>
    <t>сургалтын хөтөлбөр төлөвлөгөө байнга өөрчлөгддөг</t>
  </si>
  <si>
    <t>даалгаврыг боловсруулах</t>
  </si>
  <si>
    <t>бага дунд ангийн багш нарын хамтын ажиллагааг нэмэгдүүлэх</t>
  </si>
  <si>
    <t>сургалтын хоцрогдлыг багасгах</t>
  </si>
  <si>
    <t>сургалтын таатай орчныг бэхжүүлэх</t>
  </si>
  <si>
    <t>дэмжиж байна</t>
  </si>
  <si>
    <t>Мөнхтуяа.Г</t>
  </si>
  <si>
    <t>abbreviation.mm@gmail.com</t>
  </si>
  <si>
    <t>86080336</t>
  </si>
  <si>
    <t>Монголдоо, нийслэлийн хэмжээнд хүүхдийн боловсрол, хүмүүжлийн хөгжлийг тодорхойлогч байгууллага болно.</t>
  </si>
  <si>
    <t>Чадварлаг баг, дэвшилтэт технологид тулгуурлан, ирээдүйд сурсанаа хэрэглээ болгох чадвартай иргэнийг төлөвшүүлнэ.</t>
  </si>
  <si>
    <t>Ажиллах хүчний баг, анги танхимын тохижилт боломжийн</t>
  </si>
  <si>
    <t>Ажиллах хүчний сэтгэл зүйн орчин, техник технологийн хангамж</t>
  </si>
  <si>
    <t xml:space="preserve">Хангалттай ногоон орчин, зай талбайтай, Хотын захиргаа, эмнэлэгт ойр, </t>
  </si>
  <si>
    <t xml:space="preserve">Сургуулийн ойролцоо явган иргэний зам үгүй, тоосжилт их, засмал замаас сургууль орох хооронд гэрэлтүүлэг, газ болон шатахуун станцтай хэтэрхий ойр, </t>
  </si>
  <si>
    <t>Мэдлэг мэргэжлээ дээшлүүлэх, шинэ зүйл сурах хүсэл эрмэлзэлтэй багш нар ихээр нэмэгдэж байгаа</t>
  </si>
  <si>
    <t>Шинэ залуу багш ажилтанд мэргэжил арга зүйн дэмжлэг өгөх, ярихаасаа илүү хийх хэрэгтэй байна</t>
  </si>
  <si>
    <t>Мэддэгээ бусаддаа хуваалцах, өөртөө цаг гарган бие даан суралцах боломж асар их бий.</t>
  </si>
  <si>
    <t>Ажлын ачааллаас үүдэлтэй гэнэтийн бие өвдөлт, нийгмийн баталгаа дутмаг, цалин бага, цалингаасаа ажилдаа зарцуулдаг</t>
  </si>
  <si>
    <t>Сургуулийн орчинд хүүхэд хөгжих боломж хангалттай байдаг</t>
  </si>
  <si>
    <t>Нийгмийн ажилтан хоёр хүн ажиллах ёстой гэж боддог. Нэг нь яг хүүхэд рүүгээ чиглэсэн ажлыг маш сайн хийдэг байвал</t>
  </si>
  <si>
    <t>Эцэг эхийн оролцоог нэмэгдүүлэх</t>
  </si>
  <si>
    <t>Гэр бүл салалт, эцэг эхийн амьжиргааны чадваргүй байдал</t>
  </si>
  <si>
    <t>Үнэлгээний шалгуур хангалттай байдаг.</t>
  </si>
  <si>
    <t>Багш бүр 40 минутын хичээлээ үр дүнтэй орох</t>
  </si>
  <si>
    <t>Сурагчдын дэвтрийг тогтмол шалгах</t>
  </si>
  <si>
    <t>Хангалттай боловсон хүчин, анги танхим</t>
  </si>
  <si>
    <t>Хөндлөнгийн хяналт сайн, улам сайжруулах</t>
  </si>
  <si>
    <t>Хөндлөнгийн хяналт багш, сурагчдыг түгшээсэн байдлаар хийдэг</t>
  </si>
  <si>
    <t>Ажлын ахиц гарна, шудрага үнэлгээ</t>
  </si>
  <si>
    <t>Хяналтаа ил тод байлгах</t>
  </si>
  <si>
    <t>Сургуулийн гаднах аюулгүй замын асуудлыг шийдэх тал дээр ажиллах</t>
  </si>
  <si>
    <t xml:space="preserve">Хот, дүүргийн тэргүүн гэдэг томъёоллыг цаашдаа хэрэглэхгүй байвал яасан юм бэ?! </t>
  </si>
  <si>
    <t>Дэмжиж байна</t>
  </si>
  <si>
    <t>Инноваци байвал ямар вэ, багш ажилтны шинэ бүтээл, санаануудыг нэгтгэж бусдад түгээх ажлыг хариуцдаг.</t>
  </si>
  <si>
    <t>Оюунцомирлог.Ө</t>
  </si>
  <si>
    <t>Математик</t>
  </si>
  <si>
    <t>Tsoomoo0521@gmail.com</t>
  </si>
  <si>
    <t>99972413</t>
  </si>
  <si>
    <t>Монголын боловсролын хөгжлийн чиг хандлага гэдгийг нэммээр санагдлаа</t>
  </si>
  <si>
    <t>Зам дагуу, хороо, өрх, эмнэлэгтэй ойр байгаа. Мөн хотын захиргаа ойртож ирсэн нь зарим талаараа давуу тал үүсэх боломж байж болох юм.</t>
  </si>
  <si>
    <t>Хажууд барилга байгууламж баригдаж байгаатай холбогдуулан эрсдэл гарах талтай.</t>
  </si>
  <si>
    <t>Цахим орчинд ажиллах чадвар дээшилж байгаа. Зарим багш нар өрийгөө хөгжүүлж байна</t>
  </si>
  <si>
    <t>Нөөтбүүк болон цахим орчинд маш их ажиллаж байна. Эндээс харшил, даралт ихсэх зэрэг өвчнөөр өвчлөх магадлал ихтэй.</t>
  </si>
  <si>
    <t>Гэрээсээ ажиллаж байгаа энэ үед өөрийгөө хөгжүүлэх боломж гарч ирж байна</t>
  </si>
  <si>
    <t>Маш олон хүнтэй харилцдаг тул цар тахлын ийм үед эрсдэлтэй.</t>
  </si>
  <si>
    <t xml:space="preserve">Гэр гэртээ байгаа энэ үед тухайн хүүхдийн талаарх мэдээлэл хомсдох магадлалтай. </t>
  </si>
  <si>
    <t>Чанарт биш тоонд голлосон дүгнэлт хийдэг нь ажиглагдсан.</t>
  </si>
  <si>
    <t>Стареги 8, 12-ийг эргэж хармар санагдлаа. Миний хувьд энэ талаар мэдээлэл дутуу байгаа юм байна.</t>
  </si>
  <si>
    <t>Хөндлөнгийн үнэлгээг ач холбогдол өгч авдаг байх.</t>
  </si>
  <si>
    <t>Мөнхтунгалаг.Д</t>
  </si>
  <si>
    <t>Munkhtungalag01@gmail.com</t>
  </si>
  <si>
    <t>88444993</t>
  </si>
  <si>
    <t xml:space="preserve">Сурлагын амжилтыг сайжруулах </t>
  </si>
  <si>
    <t>цэвэрхэн</t>
  </si>
  <si>
    <t>өөрийн ногоон байгууламжтай</t>
  </si>
  <si>
    <t>хөдөлгөөн ихтэй</t>
  </si>
  <si>
    <t>сургууль дээр хэрэгжиж буй төсөл хөтөлбөрөөр дамжуулан өөрийгөө хөгжүүлэх</t>
  </si>
  <si>
    <t>хүүхдийн эрхийн олон байгууллагатай хамтарч ажилладаг</t>
  </si>
  <si>
    <t>хөрсөн дээрээ бууж хэрэгждэггүй</t>
  </si>
  <si>
    <t>ар гэр</t>
  </si>
  <si>
    <t>сургалт тасралтгүй явагдаж байна</t>
  </si>
  <si>
    <t>давтлага хийх боломж хомс</t>
  </si>
  <si>
    <t>суралцах хүсэл эрмэлзэл</t>
  </si>
  <si>
    <t>багш бүр чадваржих</t>
  </si>
  <si>
    <t>хамт олны хурал</t>
  </si>
  <si>
    <t>хянах</t>
  </si>
  <si>
    <t>буруу дүгнэх</t>
  </si>
  <si>
    <t>зорилт нь хэтэрхий олон санагдаж байна</t>
  </si>
  <si>
    <t>Бүжинлхам.Г</t>
  </si>
  <si>
    <t xml:space="preserve">Bvjeee.bvjin@yahoo.com </t>
  </si>
  <si>
    <t>88033611</t>
  </si>
  <si>
    <t xml:space="preserve">Багшийн хөгжил
Сурагчдын сурлагын ахицыг сайжруулах </t>
  </si>
  <si>
    <t>санал ижил байна</t>
  </si>
  <si>
    <t xml:space="preserve">Бие биенээ хүнлэх, харилцаагаа сайжруулах </t>
  </si>
  <si>
    <t xml:space="preserve">өөрийгөө хөгжүүлэх бусад багш нартайгаа хамтран ажиллах </t>
  </si>
  <si>
    <t>Наранчимэг.Г</t>
  </si>
  <si>
    <t>naranchimeggankhuu@gmail.com</t>
  </si>
  <si>
    <t>98868949</t>
  </si>
  <si>
    <t xml:space="preserve"> Biy hvn bolon tuluwshih</t>
  </si>
  <si>
    <t>Surj medsengee gereglee bolgoh biy hvn bolj tuluvshih</t>
  </si>
  <si>
    <t>Bhgvi</t>
  </si>
  <si>
    <t>Nemelt ajluud ihtei</t>
  </si>
  <si>
    <t>Suragchdiin tik nemegdseneer bagshiin oron too nemegdene</t>
  </si>
  <si>
    <t>Tsalin huls baga</t>
  </si>
  <si>
    <t>Bodit nuhtsul baidliin shinjilgeeg hamtarsan bag hiij gvitsetgedeg</t>
  </si>
  <si>
    <t>Etseg ehiin oroltsoo jigd bus</t>
  </si>
  <si>
    <t>Hvvhed hamgaalaliin olon baiguullagatai hamtran ajildag</t>
  </si>
  <si>
    <t>Tsag hugatsaa hvreltsdeggvi</t>
  </si>
  <si>
    <t>Vr dvng hamt olnii hurlaar tailagnadag</t>
  </si>
  <si>
    <t>Uuriiguu boditoi vnelj dvgneh</t>
  </si>
  <si>
    <t>Hundlungiin shalgalt ni suragchdiin setgel zvid nuluuldug</t>
  </si>
  <si>
    <t>Hundlungiin shalgaltaar ahij amjiltiig dvgnej bolohgvi</t>
  </si>
  <si>
    <t>Bhvvi</t>
  </si>
  <si>
    <t>Suragchdiin aviyas chadvariig neeh zorilgoor ulirald 1-2 urlag sportiin temtseen baga dund gj ylgalgvi zohion ywuulah</t>
  </si>
  <si>
    <t>Батхишиг.А</t>
  </si>
  <si>
    <t>g.ps13d008@3erdene.edu.mn</t>
  </si>
  <si>
    <t>99526139</t>
  </si>
  <si>
    <t xml:space="preserve">Дотод орчны давуу тал
1. Материаллаг орчин: 
 Сургуулийн орчны хувьд- Халаалдт дулаан, самбар, ширээ, сандал, мэдээллийн самбар хүртээмжтэй. 
2. Хүн бүрийн мэдлэгийг дээшлүүлэх хувьд- сурах бичгийн хангамж сайтай (хүүхэд бүр), номын сан хүрэлцээтэй
дугуйлан хичээллүүлэхэд хэрэгтэй хөгжмийн зэмсэг, спортын
төхөөрөмж, хэрэгсэлтэй
3. Ариун цэвэр, халдваргүйжилт: цэвэр, бохир усны асуудлаа шийдсэн (төвлөрсөн системд холбогдсон), ариун цэврийн өрөө, угаалтуур хүртээмжтэй, хүйсээр, насаар тусдаа байдаг,  ариун цэврийн чанартай материал, хэрэглэгдэхүүнээр хангагддаг, анги танхимын ариун цэвэр сайн
Сэтгэл зүйн давуу тал-  бие биенээ хүндэтгэн өглөө бүр мэндэлдэг, 
</t>
  </si>
  <si>
    <t>Интернэт,  компьютер багш бүрт хүртээмжгүй. 
Хоол цайны газрын ариун цэвэр эрүүл ахуйн байдал хангалтгүй</t>
  </si>
  <si>
    <t xml:space="preserve">Гадна талын хаалганы хажуу талын шороон зам эрсдэлтэй байна. </t>
  </si>
  <si>
    <t xml:space="preserve">Багш ажилтны давуу тал хичээнгүй хөдөлмөрч хамт олон. </t>
  </si>
  <si>
    <t xml:space="preserve">бие биендээ урам зориг итгэл найдвар өгөх </t>
  </si>
  <si>
    <t xml:space="preserve">Хичээх, зүтгэх, урам зориг итгэл найдвар өгөх тал дээр. хүн сэтгэлийн амьтан шүү дээ.  нэгдэж ажиллах </t>
  </si>
  <si>
    <t>Эцэг эх асран хамгаалагч дурын хүн орж ирээд багшийг гүйтгэх, доромжлох асуудлууд гарч ирдэг. Хэрвээ тухайн багшийг гэм зэмгүй байхад гүтгэх,  доромжилж харьцвал сургуулийн дотоод журамдаа заалт оруулж өгөх ёстой гэж үзэж байна.</t>
  </si>
  <si>
    <t>Сэрээтэр.Т</t>
  </si>
  <si>
    <t>Захиргаа аж ахуй</t>
  </si>
  <si>
    <t>seegii_77@yahoo.com</t>
  </si>
  <si>
    <t>98450303</t>
  </si>
  <si>
    <t>Дэлхийн боловсролын хөгжлийн чиг хандлага, Монгол улсын  нийгэм эдийн засгийн хэрэгцээ шаардлагад нийцсэн боловсролын шинэчлэлийн бодлого, хөтөлбөрийг хэрэгжүүлэн, хүүхэд бүрийн бүтээлч үйл ажиллагааг  дэмжсэн, өөртөө итгэлтэй, бүтээлч, идэвхтэй, бие даан суралцах чадвартай иргэнийг хөгжүүлж, төлөвшүүлэхэд оршино.</t>
  </si>
  <si>
    <t>Байгууллагын үнэт зүйл, соёлыг эрхэмлэн,  тасралтгүй суралцаж, тодорхой чадваруудыг эзэмшсэн  иргэнийг төлөвшүүлнэ.</t>
  </si>
  <si>
    <t xml:space="preserve">Салбарын нэгдсэн мэдээллийн сан өргөжиж байгаа
</t>
  </si>
  <si>
    <t xml:space="preserve">Хотжилтой холбоотой орчны эрсдэл нэмэгдэж байна. Өөрөөр хэлбэл уялдаа холбоогүй шийдвэрүүд сургалтын орчинд сөргөөр нөлөөлж байгаа
Эрүүл аюулгүй орчинд амьдрах эрх зөрчигдөж байна
 </t>
  </si>
  <si>
    <t>Багш ажилтны ихэнх нь дунд насны болон залуучууд байгаа нь шинийг санаачлах, бүтээх идэвх зүтгэл байна</t>
  </si>
  <si>
    <t>Оролцоо жигд биш, 
Хамтын ажиллагаа бага
Бие даан шинийг сураллцах, бүтээх,  өөрчлөгдөх идэвх сул</t>
  </si>
  <si>
    <t xml:space="preserve">Хамт олоны дунд сургагч багш, зөвлөх гээд чиглүүлэгч нар байна. Үүнийг ашиглах,  </t>
  </si>
  <si>
    <t xml:space="preserve">Багшлах болосон хүчний хэлэгцээ улс орны хэмжээнд дутагдалтай байгаа нь зарим багшид ачаалал ихэсч байгаа
Хүүхдийн тоо нэмэгдэж байгаа нь тэдний хариуцлага, сонор сэрэмж өндөр байхыг шаардаж байна
Нийгмийн сэтгэл зүйтэй холбоотой эцэг эх, асран хамгаалагчийн стресс, бухимдал
Зайн сургалт, цахим хэрэглээг сургалтанд түлхүү ашиглахтай холбоотой эрүүл мэнд, бодит бус мэдээлэл, стресс
</t>
  </si>
  <si>
    <t>Энэ чиглэлээр бодлогын түвшинд асуудлыг шийдэж өгсөн
Энэ асуудал бүх хүн анхаарлаа хандуулах болсон</t>
  </si>
  <si>
    <t>Сургултын үйл ажиллагаанаас гадна олон төрлийн үйл ажиллагаа явуулдаг нь хөндлөнгийн үнлэгээ дүгнэлт хийх боломж нөхцөл бага 
Зайн сургалтын үед хөндлөнгийн үнэлгээ бодитой гарах боломжгүй
Хөндлөнгийн шалгалтыг мэргэжлийн багш нараар авахуулахад бодит байдлыг өөрчлөх хандлага бий</t>
  </si>
  <si>
    <t>Даалгаврын нэгдсэн сангаас нэгж хичээл бүрээс сонгон хөндлөнгийн шалгалт авах боломжтой</t>
  </si>
  <si>
    <t>1. Цөм , нэг гэдэг үгийг хасах
10 Урлаг спортын чиглэлэээр хөгжүүлэх үйл ажиллагаа явуулж, дэмжин ажиллах
12ыг хасах, 
Мэдээллийн технологийн хэрэглээ, онлайн сургалтыэ үр дүнг нэмэгдүүлэх</t>
  </si>
  <si>
    <t xml:space="preserve">Багш нарын зөвлөлөөр багш нарын ажил дүгнэх журмыг  холбогдох хууль, дүрэм, журмын хүрээнд баталж, улирал бүр дүгнэж, цалинг үр дүнгээр нь тооцож олгоно. 
Бага, дунд, ахлах ангиас хөндлөнгийн үнэлгээг улиралд 1 удаа авч шалгалтын мөрөөр ажлын үзүүлэлтийг дүгнэнэ. </t>
  </si>
  <si>
    <t>Үндэсний зан заншил, соелоо өвлүүлэн уламжлуулах чиглээрээр тодорхой ажлуудыг тусгах багш бүр Монгол бичгээр уншиж, бичдэг болох /хамаарал бүхий талбарт нь оруулах санал байна/</t>
  </si>
  <si>
    <t>Чулуунцэцэг.Ж</t>
  </si>
  <si>
    <t>Chuluuntsetsegjamyanbaldan@gmail.com</t>
  </si>
  <si>
    <t>9917194490171944</t>
  </si>
  <si>
    <t xml:space="preserve">Ene heveer n </t>
  </si>
  <si>
    <t>Hul bumbugiin hashaag shinchleh</t>
  </si>
  <si>
    <t>Davglaga bas dahin davglaga</t>
  </si>
  <si>
    <t>Bhguu</t>
  </si>
  <si>
    <t>Бямбасүрэн.Ц</t>
  </si>
  <si>
    <t>ts.byambasuren.math@gmail.com</t>
  </si>
  <si>
    <t>86835599</t>
  </si>
  <si>
    <t>Цөм хөтөлбөр одоо сайжруулсан хөтөлбөр гэж нэртэй болсон.</t>
  </si>
  <si>
    <t>Алтанцэцэг.А</t>
  </si>
  <si>
    <t>altantsetseg066@gmail.com</t>
  </si>
  <si>
    <t>86442804</t>
  </si>
  <si>
    <t>Монго улсын хэмжээнд эх хэл, үндэсний өв соёлын хэрэгцээ шаардлага зайшгүй хэрэгтэй.</t>
  </si>
  <si>
    <t>Бүрдсэн</t>
  </si>
  <si>
    <t>ажиллах хүсэл эрмэлзэл нэмэгдэнэ.</t>
  </si>
  <si>
    <t>хүүхдийг эрсдэлгүй сурч боловсрох боломжийг бий болгон</t>
  </si>
  <si>
    <t>сурагчдын хичээл үйл ажиллагаанд оролцох хандлага идэвх оролцоо нэмэгдэнэ.</t>
  </si>
  <si>
    <t>хүүхдүүдийг үнэн зөв шударгаар үнэлэх нь хичээлийн хоцрогдолыг давхар хянаад явах боломжтой.</t>
  </si>
  <si>
    <t>бүх талын давуу тал бүрдсэн</t>
  </si>
  <si>
    <t>үнэн бодитой байж чаддаггүй</t>
  </si>
  <si>
    <t>хичээлийн хоцрогдолтой сурагчдыг илрүүлэх.</t>
  </si>
  <si>
    <t xml:space="preserve">хүссэн хичээлээ судлах боломж хязгаартай. үнэлгээ доогуур байх. </t>
  </si>
  <si>
    <t>бахйгүй</t>
  </si>
  <si>
    <t>сургуулийн гадаад орчин, үүд, сургуулийн ард хэсгийг эрсдэлгүй аюулгүй болгох.</t>
  </si>
  <si>
    <t>Алтантөгс.Б</t>
  </si>
  <si>
    <t xml:space="preserve">battsagaanaltantugs21@gmail.com </t>
  </si>
  <si>
    <t>88077725</t>
  </si>
  <si>
    <t xml:space="preserve">Интернетийн сүлжээнд хамрагдсан </t>
  </si>
  <si>
    <t xml:space="preserve">Анги танхимын хүрэлцээ бага </t>
  </si>
  <si>
    <t>Ашигтай талбай ихтэй</t>
  </si>
  <si>
    <t>Барилгын ажилтай холбоотой эрсдэлтэй байгаа</t>
  </si>
  <si>
    <t>Хүвь хүнээс шалтгаана.</t>
  </si>
  <si>
    <t xml:space="preserve">Суралцах </t>
  </si>
  <si>
    <t>Цар тахлын үед эрсдэл өндөр</t>
  </si>
  <si>
    <t xml:space="preserve">Ихэнх сурагчид сургуульд ойрхон байдаг нь давуу тал </t>
  </si>
  <si>
    <t>Сурагч бүр хамрагдах боломж хэр байгаа вэ?</t>
  </si>
  <si>
    <t xml:space="preserve">эрсдлээс хамгаалах </t>
  </si>
  <si>
    <t>Эцэг эхийн боловсрол ялгаатай, амьдрах орчин өөр байгаан эрсдэлт хүчин зүйл болж байна.</t>
  </si>
  <si>
    <t xml:space="preserve">Сургалтын хөтөлбөр төлөвлөгөө өөрчлөгдөж байгаа нь сул тал </t>
  </si>
  <si>
    <t xml:space="preserve">Цахим орчинд сурах  боломжтой </t>
  </si>
  <si>
    <t>Даваадулам.Д</t>
  </si>
  <si>
    <t>D.Dulam88@gmail.com</t>
  </si>
  <si>
    <t>88807570</t>
  </si>
  <si>
    <t xml:space="preserve">Хариуцлагатай иргэнийг гэсэн санаа байвал гэж бодож байна. </t>
  </si>
  <si>
    <t xml:space="preserve">1 дулаахан, цэвэрхэн, хүүхдүүд зориулсан орчин  шатрын ширээ, байгалийн булан гэх мэт. </t>
  </si>
  <si>
    <t xml:space="preserve">Тэргэнцэртэй хүүхэд зорчих хэсэг тутмаг 2,3 давхарт огт бие даан гарах Боломжгүй кабинет хүрэлцээ муу, БУ хичээлийн үзүүлэн тоног тохооромж хүрэлцээ тааруу </t>
  </si>
  <si>
    <t xml:space="preserve">Сургуулийн ар мөн урд хэсэгт машины зогсоол хийх боломж байдаг бол уу зориулалтын ... </t>
  </si>
  <si>
    <t xml:space="preserve">Багшийн ажлыг бодитой үнэлдэг </t>
  </si>
  <si>
    <t>Багш бүр өөрийгөө хөгжүүлэх тал дээр анхаарах шаардлагатай байхаа</t>
  </si>
  <si>
    <t xml:space="preserve">Бусдаасаа суралцах боломж сайтай зөвлөх тэргүүлэх мундаг багш нар олонтой </t>
  </si>
  <si>
    <t xml:space="preserve">Багш бүр цаг үетэйгээ  зэрэгцэн хөгжихгүй л бол өндөр эрсдэл байхаа... </t>
  </si>
  <si>
    <t xml:space="preserve">Нийт масс биш нэг хүүхэд олон сонгон дугуйланд хамрагддаг энэ талыг анхаарвал... </t>
  </si>
  <si>
    <t xml:space="preserve"> хүүхэд хөгжүүлэх хөтөлбөр, дугуйлан олон байдаг. </t>
  </si>
  <si>
    <t xml:space="preserve">Хүүхдүүдийг Идэвхтэй оролцоотой нэгийг сонгон авдаг. мөн сонгон дугуйлан чиглүүлэх багш нарын санал асуудаггүй </t>
  </si>
  <si>
    <t>Оюунцэцэг.Г</t>
  </si>
  <si>
    <t>ganbaaoyunaa436@gmail.com</t>
  </si>
  <si>
    <t>88553646</t>
  </si>
  <si>
    <t xml:space="preserve">Өөртөө итгэлтэй зөв сэтгэл зөв хүмүүжилтэй </t>
  </si>
  <si>
    <t>Багш нараа мэргэжил дээшлүүлэх</t>
  </si>
  <si>
    <t>Эрүүл мэнд</t>
  </si>
  <si>
    <t>Баярцэцэг.А</t>
  </si>
  <si>
    <t>a.bayaraa34@gmail.com</t>
  </si>
  <si>
    <t>99069250</t>
  </si>
  <si>
    <t>мөн бие даасан</t>
  </si>
  <si>
    <t>мөн хандлага</t>
  </si>
  <si>
    <t>цайны газрын хоолны үнэр</t>
  </si>
  <si>
    <t>ногоон байгууламж</t>
  </si>
  <si>
    <t>эргэн тойрны машины зам</t>
  </si>
  <si>
    <t>багш нар идэвх санаачлагатай, бүтээлч болж хөгжиж байна</t>
  </si>
  <si>
    <t>цагийн менежмент</t>
  </si>
  <si>
    <t>олон талын хөгжих боломжтой сургалтууд</t>
  </si>
  <si>
    <t>хувь хүний хандлага</t>
  </si>
  <si>
    <t>хүүхэд хамгааллын талаар багш, ажилчид тодорхой ойлголттой болсон</t>
  </si>
  <si>
    <t>хүүхэд хамгааллын талаар эцэг эх асран хамгаалагч нар харилцан адилгүй, мөн буруу ташаа ойлголттой байна</t>
  </si>
  <si>
    <t>олон ТБ-тай хамтарч ажилладаг</t>
  </si>
  <si>
    <t>орчны нөхцөл байдал</t>
  </si>
  <si>
    <t>материаллаг орчин муу</t>
  </si>
  <si>
    <t>хүүхдийг нөөц бололцоонд тулгуурлаж үнэлж дүгнэх</t>
  </si>
  <si>
    <t>үнэлгээг бодитой дүгнэснээр тухайн хүүхдэд тохирсон сургалтын арга боловсруулах</t>
  </si>
  <si>
    <t>багш ажилчдыг урамшуулах</t>
  </si>
  <si>
    <t>зарим тохиолдолд өөрийн үнэлгээг бодитой бус үнэлдэг</t>
  </si>
  <si>
    <t>бага ангиас дунд ангируу шилжих жил багш нар байнга хамтран ажиллах</t>
  </si>
  <si>
    <t>-</t>
  </si>
  <si>
    <t>сурагчдыг гадаад болон дотоод их сургуультай танилцуулж бэлтгэх</t>
  </si>
  <si>
    <t>нэг чанартай нэрэмжит /шалгалт, уралдаан , тэмцээн/-тэй болж шагнаж урамшуулж, өргөмжлөх</t>
  </si>
  <si>
    <t>суралцагчийн үнэлгээг бодитой болгож, багш бүр түүндээ тохирсон өөрийн сургалтын оновчтой арга барилтай болох</t>
  </si>
  <si>
    <t>Манааргүл.А</t>
  </si>
  <si>
    <t>Manaargul0101@gmail.com</t>
  </si>
  <si>
    <t>99068262</t>
  </si>
  <si>
    <t xml:space="preserve">Орчин бүрдсэн </t>
  </si>
  <si>
    <t xml:space="preserve">Авто зогсоол </t>
  </si>
  <si>
    <t xml:space="preserve">Сургуулийн гадна орчны бохирын хоолой 
Болон ард талбайн цахилгааны монтажны асуудал,дээд талбайн сүлжээний станцууд </t>
  </si>
  <si>
    <t xml:space="preserve">Сурч хөгжих боломжтой </t>
  </si>
  <si>
    <t xml:space="preserve">Тасралтгүй сурч хөгжих </t>
  </si>
  <si>
    <t xml:space="preserve">Аюулгүй эрсдэлгүй орчин бүрдүүлэх </t>
  </si>
  <si>
    <t xml:space="preserve">Дэг журам,хүмүүжил </t>
  </si>
  <si>
    <t xml:space="preserve">Идэвхи оролцоо нэмэгдэнэ </t>
  </si>
  <si>
    <t xml:space="preserve">Хичээлийн хоцролт ,таслалт,хоцрогдлыг хянах </t>
  </si>
  <si>
    <t xml:space="preserve">Бүрдсэн </t>
  </si>
  <si>
    <t xml:space="preserve">Бодит байх </t>
  </si>
  <si>
    <t xml:space="preserve">Сургалтаар хоцорсон сурагчдыг илрүүлэх </t>
  </si>
  <si>
    <t>Гадаад орчинг эрсдэлгүй аюулгүй болгох</t>
  </si>
  <si>
    <t>Оюун.Т</t>
  </si>
  <si>
    <t xml:space="preserve">oyunaaoyun032@gmail.com </t>
  </si>
  <si>
    <t>99877238</t>
  </si>
  <si>
    <t xml:space="preserve">боломжтой </t>
  </si>
  <si>
    <t>боломжийн</t>
  </si>
  <si>
    <t xml:space="preserve">явган хүний зам </t>
  </si>
  <si>
    <t>шинжилгээгадаад боломжоороо өгсөн</t>
  </si>
  <si>
    <t>эрүүл байж ажилаа сайн хийх</t>
  </si>
  <si>
    <t>давуу тал нь их</t>
  </si>
  <si>
    <t>боломжын</t>
  </si>
  <si>
    <t>гадуур тэнэхгүйбайх</t>
  </si>
  <si>
    <t>үнэлгээ бодитой</t>
  </si>
  <si>
    <t>эрсдэлгүй</t>
  </si>
  <si>
    <t>Манай сургалтын ажилгаа миний бодлоор сайн</t>
  </si>
  <si>
    <t>сайн</t>
  </si>
  <si>
    <t>Багш нараа гадаадад туршлага судлуулах тал зардалаар</t>
  </si>
  <si>
    <t>сурагчид  үнэлгээ өгч байх</t>
  </si>
  <si>
    <t>Ашиймаа.Н</t>
  </si>
  <si>
    <t>ashiimaa0223gmail.com</t>
  </si>
  <si>
    <t>99785414</t>
  </si>
  <si>
    <t>Боломжийн байна.</t>
  </si>
  <si>
    <t>Хамтран суралцах</t>
  </si>
  <si>
    <t xml:space="preserve">Хичээлийн бус цагаар сурагчдыг хөгжүүлэх танхимын хүрэлцээ </t>
  </si>
  <si>
    <t>Сурч хөгжих</t>
  </si>
  <si>
    <t>Сургуульд ойрхон шатахуун түгээх станц байрладаг.</t>
  </si>
  <si>
    <t>Гадаад хамтын ажиллагааны үр дүн</t>
  </si>
  <si>
    <t>Цагаа үр бүтээлтэй ашиглах</t>
  </si>
  <si>
    <t>Судалгаа хийх</t>
  </si>
  <si>
    <t>Сурагчдын идэвх оролцоо сайн байдаг.</t>
  </si>
  <si>
    <t>Хичээлийн бус цагаар хөгжих танхимын хүрэлцээ муу</t>
  </si>
  <si>
    <t>Хичээлийн бус цагаар хамтран суралцах</t>
  </si>
  <si>
    <t>Сул тал дээр бичсэнтэй ижил байна.</t>
  </si>
  <si>
    <t>Түвшингээр үнэлж байгаа нь.</t>
  </si>
  <si>
    <t>Хэрэглэхүүн хангалттай биш</t>
  </si>
  <si>
    <t>Хэрэглэхүүн дутмаг</t>
  </si>
  <si>
    <t>Цаашдын ажлын төлөвлөлт хийхэд</t>
  </si>
  <si>
    <t>Цагийн ажлын төлөвлөлтөнд нөлөөлөх</t>
  </si>
  <si>
    <t>Алдаагаа харж сайжруулах</t>
  </si>
  <si>
    <t>Сэтгэл зүйн таатай байдлыг бууруулах</t>
  </si>
  <si>
    <t>Хичээлийн бус цагаар сурагчдыг хөгжүүлэх танхимаар хангах</t>
  </si>
  <si>
    <t>Хичээлийн бус цагаар сурагчдын хөгжих танхимын хүрэлцээг сайжруулах</t>
  </si>
  <si>
    <t>Бага ангид хөндлөнгийн шалгалтыг улиралд 1 удаа авах хэрэгтэй.</t>
  </si>
  <si>
    <t>Ганхуяг.Я</t>
  </si>
  <si>
    <t>ganhyg huygaa 57a has</t>
  </si>
  <si>
    <t>98630025</t>
  </si>
  <si>
    <t>Deerh sanalig demjij bna</t>
  </si>
  <si>
    <t>Orchnii tohijolt</t>
  </si>
  <si>
    <t>materiallag orchin</t>
  </si>
  <si>
    <t>medehgui</t>
  </si>
  <si>
    <t>hul bumbgiin talbai zasvarlah heregtei</t>
  </si>
  <si>
    <t>merejliin bagshaar hangagdsan bagsh nar iig kabinat baiguulhad surgiulaas buren  demjdeg</t>
  </si>
  <si>
    <t>Undsen ajilaas gadna nemelt ajiluud</t>
  </si>
  <si>
    <t>zaluu bagsh nariig hamtiin hureend surgaltandhamruulah</t>
  </si>
  <si>
    <t>Thalin baga ushraas bagsh nar mergejlee solih</t>
  </si>
  <si>
    <t>Huuhdiin erhiig hangah hangaalah chigleleer mergejliin setgel zuich irdeg</t>
  </si>
  <si>
    <t>Buh huuhdiin medeelliig unen zuviig shalgah bas 2 3 4</t>
  </si>
  <si>
    <t>4 dehi ni</t>
  </si>
  <si>
    <t>tedniig niigmiin amidraldorolthuulah hurteemj muu</t>
  </si>
  <si>
    <t>deer sanaliig demjij bna</t>
  </si>
  <si>
    <t>Huvaari ni baing uurchlugddug</t>
  </si>
  <si>
    <t>deerh sanaliig denjij bna</t>
  </si>
  <si>
    <t>deerh sanaliig demjij bna</t>
  </si>
  <si>
    <t>5</t>
  </si>
  <si>
    <t>2</t>
  </si>
  <si>
    <t>4</t>
  </si>
  <si>
    <t>Orchnii ayulgui baidal</t>
  </si>
  <si>
    <t>2 9</t>
  </si>
  <si>
    <t>2iig</t>
  </si>
  <si>
    <t>Barilga baiguulamj</t>
  </si>
  <si>
    <t>Дарамдаш.Н</t>
  </si>
  <si>
    <t>ndaramdash@gmail.com</t>
  </si>
  <si>
    <t>89943011</t>
  </si>
  <si>
    <t>Материаллаг орчин ер бүрдсэн</t>
  </si>
  <si>
    <t>Хүүхдийн сэтгэл зйч хэрэгтэй</t>
  </si>
  <si>
    <t>Хөрвөх чадвар сайн</t>
  </si>
  <si>
    <t>Нэмэлт ажил их</t>
  </si>
  <si>
    <t>Олон талт ажилд оролцож суралцдаг.</t>
  </si>
  <si>
    <t>Гэр царцуулах цаг бага</t>
  </si>
  <si>
    <t>Хүүхдийн сурч боловсрох эрхийг дэмждэг</t>
  </si>
  <si>
    <t xml:space="preserve">Хүүхэд бүртэй тулж ажиллаж чаддаггүй 
</t>
  </si>
  <si>
    <t>Олон төрлийн дугуйлан секц зохион байгуулах</t>
  </si>
  <si>
    <t>Цаг хугацааны хувь давчуу</t>
  </si>
  <si>
    <t>Сургалтын хөтөлбөрийн сурагчийн хэрэгцээнд нийцүүлэн засан сайжруулдаг</t>
  </si>
  <si>
    <t>Ажлын ачаалал нэмэгдүүлдэг</t>
  </si>
  <si>
    <t>Сургалтын чанрыг нэмэгдүүлдэг</t>
  </si>
  <si>
    <t>Боловсролын хүртээмж чанар үйл ажиллагааг дээшлүүлэх</t>
  </si>
  <si>
    <t>Золзаяа.М</t>
  </si>
  <si>
    <t>my.zolzaya@gmail.com</t>
  </si>
  <si>
    <t>89711447</t>
  </si>
  <si>
    <t>гадаад орчны төлөвлөлт сургуулийн өргөтгөл баригдах үед болон дараа нь дахин төлөвлөгдөж өөрчлөгдөх магадлалтай</t>
  </si>
  <si>
    <t>дотоод орчин боломжийн гэж боддог</t>
  </si>
  <si>
    <t>өргөтгөл баригдах үед боломжийг дахин судлах</t>
  </si>
  <si>
    <t xml:space="preserve">төв замын дагуу сургууль руу орж гарах хаалга  замд ойр эрсдэл өндөр. баригдаж буй барилгууд ашиглалтад ороход хөдөлгөөн илүү нэмэгдэнэ
</t>
  </si>
  <si>
    <t>ажиллах орчин таатай</t>
  </si>
  <si>
    <t xml:space="preserve">хамтарч ажиллах </t>
  </si>
  <si>
    <t>илүү амжилттай ажиллах боломж</t>
  </si>
  <si>
    <t>холоос ажилдаа ирж очих</t>
  </si>
  <si>
    <t>хамтын үйл ажиллагаанууд , багш хөгжүүлэх сургалтууд</t>
  </si>
  <si>
    <t>гэр хорооллын орчин амьжиргааны түвшин доогуур өрхийн хүүхдийн боловсрол, хамгаалуулах эрх</t>
  </si>
  <si>
    <t>дүүрэг хороо сургуулийн нийгмийн ажилтан АУБ нарын хамтын ажиллагаа</t>
  </si>
  <si>
    <t>асран хамгаалагчийн үүрэг оролцоо</t>
  </si>
  <si>
    <t>сурагчдын түвшинд харьцУУЛСАН суРГАлтын шинэлэг аргыг судлах. даалгаврын сан бүрдүүлэх</t>
  </si>
  <si>
    <t>хамтын үйл ажиллагаа хичээл хоорондын холбоо</t>
  </si>
  <si>
    <t>сургуулийн цахим орчинг нэмэгдүүлж, цахим хичээл сонгох суралцах</t>
  </si>
  <si>
    <t>явцын дундах үнэлгээ</t>
  </si>
  <si>
    <t>СБ-н үйл ажиллагааны төлөвлөгөөнд тусгах хянах</t>
  </si>
  <si>
    <t>хөндлөнгийн үнэлгээг бодит хийж цаашдын үйл ажиллагаанд тусгаж ажиллах</t>
  </si>
  <si>
    <t>Үүрийнтуяа.О</t>
  </si>
  <si>
    <t>uuriintuyaoyunchimeg@gmail.com</t>
  </si>
  <si>
    <t>88102160</t>
  </si>
  <si>
    <t>Зөв эерэг хандлагатай байх</t>
  </si>
  <si>
    <t>Бие биенээ хайрлан хүндэтгэдэг иргэнийг төлөвшүүлэх</t>
  </si>
  <si>
    <t>Материаллаг орчин</t>
  </si>
  <si>
    <t>Сэтгэл зүйн орчин</t>
  </si>
  <si>
    <t>Эдийн засгийг</t>
  </si>
  <si>
    <t>Сайн мэдэхгүй бна</t>
  </si>
  <si>
    <t>Багш нарын мэргэжлийн ур чадвар дээшилж байгаа</t>
  </si>
  <si>
    <t>Багш ажилтан илүү цагаар ажиллах байдал нэмэгдэж бгаа</t>
  </si>
  <si>
    <t>Олон талт үйл ажиллагаанд оролцож бгаа нь хувь хүнийг хөгжлийг нэмэгдүүлж бна</t>
  </si>
  <si>
    <t>Цалин бага тул мэргэжлээрээ ажиллахгүй өөр ажлыг сонгож бна</t>
  </si>
  <si>
    <t>Анги танхим сургалтын орчин бүрдсэн</t>
  </si>
  <si>
    <t>Эцэг эхийн оролцоо жигд бус</t>
  </si>
  <si>
    <t>Олон төрлийн дугуйлан секц зохион байгуулагддаг</t>
  </si>
  <si>
    <t>Тэднийг нийгмийн амьдралд оролцуулах хүртээмж муу бна</t>
  </si>
  <si>
    <t>Сурагчдын хүсэл сонирхлын дагуу дугуйлан секц хичээллүүлдэг</t>
  </si>
  <si>
    <t>Хэт их судлагдахуунтай</t>
  </si>
  <si>
    <t>Олон цагаар давтамжтай хэт их цагаар суулгаж ядраадаг</t>
  </si>
  <si>
    <t>Үнэлгээний нууцлалтай байх</t>
  </si>
  <si>
    <t>Ил тод бүх багш ажилчдад мэдээлдэг. Санал хүсэлтийг чөлөөтэй сонсдог.</t>
  </si>
  <si>
    <t>Бодит үнэлгээ гаргадаггүй</t>
  </si>
  <si>
    <t>Сурлагын хоцрогдлыг үе шаттайгаар дээшлүүлэх</t>
  </si>
  <si>
    <t>Ахиц хоцрогдлыг мэдээлжх</t>
  </si>
  <si>
    <t>Санал алга</t>
  </si>
  <si>
    <t>Баясгалан.Б</t>
  </si>
  <si>
    <t>bayasgalan1220@gmail.com</t>
  </si>
  <si>
    <t>86061698</t>
  </si>
  <si>
    <t>Хүүхдийн эрхийг дээдлэн багш, эцэг эх хамтран ажиллаж, сурагчдадаа  нийгэмдээ хариуцлагатай, чадварлаг иргэн болгон төлөвшүүлэхэд оршино.</t>
  </si>
  <si>
    <t xml:space="preserve">1,Сурч боловсрох таатай орчин
2. 
3. </t>
  </si>
  <si>
    <t>1, Багш нарт сургалт явуулахад нь туслах материал хэрэглэл муу/ жишээ: бичгийн цаас, шохой, принтер, принтер хор,хавтас ....
2. Багш нарын ажлын ачаалал тэнцүү байж чаддаггүй</t>
  </si>
  <si>
    <t xml:space="preserve">Том сайхан биеийн тамир талбайтай
Ногоон байгууламж сайтай
</t>
  </si>
  <si>
    <t>Сургуулийн гаднах орчинг засаж хүүхдийн аюулгүй байдлыг хангах</t>
  </si>
  <si>
    <t>Цаг зөв хувиарлан ажиллаж чадахгүй байна. Өөрийгөө хөгжүүлэх цаг өөртөө гаргахгүй байна.</t>
  </si>
  <si>
    <t>Багш ажилчид өөрсдийнхөө мэдлэг чадвараа ахиулах бүрэн боломж байна.</t>
  </si>
  <si>
    <t xml:space="preserve">Эрүүл эсэн мэнд амьдрах эрх </t>
  </si>
  <si>
    <t>Онлайн сургалт сурагч нэг бүрт хүрч чаадхгүй байна.</t>
  </si>
  <si>
    <t>Багш сурагч нэг бүрийн яаж амьдарч байгааг бодит байдлаар мэдэхгүй байна.</t>
  </si>
  <si>
    <t>Г</t>
  </si>
  <si>
    <t xml:space="preserve">
</t>
  </si>
  <si>
    <t>Сургалтын үйл ажиллагаа сурагч нэг бүрт тасралтгүй хүр чадахгүй байна.</t>
  </si>
  <si>
    <t>Үнэлгээг бодитоор гаргаж чадахгүй байна.</t>
  </si>
  <si>
    <t>Иж бүрэн тоног төхөөрөмжтэй компьютерын лаборатори ангитай болно</t>
  </si>
  <si>
    <t>Баярцэцэг.О</t>
  </si>
  <si>
    <t>bayarenh1978@gmail.com</t>
  </si>
  <si>
    <t>96076798</t>
  </si>
  <si>
    <t>Бие даан хөгжих боломжийг дэмжсэн</t>
  </si>
  <si>
    <t>Шинийг санаачлан хэрэгжүүлэгч, бусдад үлгэр дууриалал болохыг эрхэмлэгч</t>
  </si>
  <si>
    <t>Хамт олны уур амьсгал эерэг</t>
  </si>
  <si>
    <t>Би гэдгийг тэргүүнд тавьдаг, бид бүгдээрээ гэсэн багийн хамтын үйл ажиллагаа багш мэргэжлийн хувьд дутмаг</t>
  </si>
  <si>
    <t xml:space="preserve">Суралцагчдын тооны өсөлт </t>
  </si>
  <si>
    <t>Замын хөдөлгөөн хэт нэмэгдсэн</t>
  </si>
  <si>
    <t>Ар гэрийн нахцөл байдлыг ойлгох гэх мэт уян хатан удирдлагатай</t>
  </si>
  <si>
    <t>Сурлагын чанар муу байгааг багш бид өөрсдөөсөө хамаарч байна гэдгийг хүлээн зөвшөөрдөггүй. Ихэвчлэн гадны хүчин зүйлээс хамааралтай хэмээн бусдаас эрж хайдаг</t>
  </si>
  <si>
    <t>Орчин нөхцөл боломж нээлттэй байгаа нь маш том боломж</t>
  </si>
  <si>
    <t>Залуу үеийг дагуулан сургах хүлээн зөвшөөрөгдсөн ахмад болон  дунд үеийн багш нар цөөхөн, бас залуучуудын нэрэлхүү гэхүү эсвэл ахмад багш нарыг хэн ч биш юм шиг үздэг гэх үү. Ийм байдал эрсдэл гэж бодож бна</t>
  </si>
  <si>
    <t>Олон хөтөлбөр үйл ажиллагаа явагддаг</t>
  </si>
  <si>
    <t>Хэдхэн хүмүүсийн хүрээнд л хийгдээд нийт массар хийсэн мэт харагдаж, хийдэггүй оролцдоггүй хүмүүс хийгээгүй оролцоогүйдээ дүгнэлт ч хийдэггүй</t>
  </si>
  <si>
    <t>Бүх хүмүүс нэгэн зүгт харж чадвал маш их боломж байгаа гэж боддог</t>
  </si>
  <si>
    <t>Сургалт төлөвлөлт төлөвлөгөөний дагуу явагддаг</t>
  </si>
  <si>
    <t>Сургалтын үйл ажиллагаанд багш бүр бэлтгэлтэй чин сэтгэлээсээ ордоггүй</t>
  </si>
  <si>
    <t>Багш бүр сургалтыг чанартай болгохоход анхаарах</t>
  </si>
  <si>
    <t>Чадварлаг багш маш олон</t>
  </si>
  <si>
    <t>Чанарын үнэлгээ хийгддэг</t>
  </si>
  <si>
    <t>Байнгын биш</t>
  </si>
  <si>
    <t>Үүниыг хийх хариуцлагатай шударга боловсон хүчин их</t>
  </si>
  <si>
    <t>Хааяа нэг байх нь урсгалаараа болох үндэс болох магадлалтай</t>
  </si>
  <si>
    <t>Орчны шинжилгээг мэргэжлийн байгууллагаар тодорхой хугацаанд хийлгэдэг байвал</t>
  </si>
  <si>
    <t>Түүх нийгэм үндэсний зан заншил ёс суртахуун хүмүүжил олгох зорилго бүхий стандарт анги танхимыг төсөл хөтөлбөрөөр бий болгох</t>
  </si>
  <si>
    <t>Судлагдахууны нэрэмжит шалгалтыг улирал бүр авч байх</t>
  </si>
  <si>
    <t xml:space="preserve">Санал хүсэлт үгүй </t>
  </si>
  <si>
    <t>Баттулга.Б</t>
  </si>
  <si>
    <t>Буянтогтох Баттулга</t>
  </si>
  <si>
    <t>99728127</t>
  </si>
  <si>
    <t xml:space="preserve">Бүрэн нийцэж байна. </t>
  </si>
  <si>
    <t>Сэтгэл зүйн, үйлийн орчин, хүний нөөцийг хамтад нь цогцоор нь тэнцвэржүүлэх</t>
  </si>
  <si>
    <t>Материаллаг орчин дээшлүүлэх, мэдээлэл зүй гадаад хэл, математикийн цогц кабинеттэй болох, Мөн БАГА анги</t>
  </si>
  <si>
    <t xml:space="preserve">Нэг орчноос нөгөөд хувирах чадвар өөрөөр хэлбэл багш нэг арга зүйгээс нөгөөд хувирч чаддаг байх, </t>
  </si>
  <si>
    <t>Өөрчлөмтгий хөдөлгөөнт байдал энэ нь тухайлбал сургалтын хөтөлбөр маш их өөрчлөгддөг</t>
  </si>
  <si>
    <t xml:space="preserve">Сургуулийн ҮЭ сайн ажилдаг. Бүтээлч хандлага төлөвшсөн. </t>
  </si>
  <si>
    <t>Судлагдахуун бүрийн бусад судлагдахуунтайгаа хамтран ажиллах үйл ажиллагааг сайжруулах</t>
  </si>
  <si>
    <t xml:space="preserve">Сургуулийн зорилго зорилтийг хэрэгжүүлэхэд чиглэгдсэн дэд хөтөлбөр боловсруулж хэрэгжүүлэх. </t>
  </si>
  <si>
    <t xml:space="preserve">Ажилтны Эрүүл мэндэд чиглэсэн эмчилгээ, оншилгоо, рашаан сувилалд хамруулах. </t>
  </si>
  <si>
    <t xml:space="preserve">Сургуулийн хүрээнд олон хөтөлбөр хэрэгжиж байна.Харин. үр дүнгээ эцэг эх олон нийтийн хүртээл болгох. </t>
  </si>
  <si>
    <t xml:space="preserve">Цаг үеийн байдалтай холбоотойгоор гэр бүлийн орчин дахь сөрөг харилцаа, болзошгүй эрсдэл, ахуйн осол гэмтэл. </t>
  </si>
  <si>
    <t>Хүүхэд хамгааллын цахим мэдээ мэдээлэлээр эцэг эх суралцагчийг хангах. Клубуудын үйл ажиллагааг сайжруулах</t>
  </si>
  <si>
    <t xml:space="preserve">Эрсдэлт бүлгийн хүүхдийн эрхийг хамгаалах, цахим орчны соёлд сургах. </t>
  </si>
  <si>
    <t xml:space="preserve">Цахимд суурилсан үйл ажиллагаанд суралцаж байна. </t>
  </si>
  <si>
    <t>Ковид хорио цээр, эцэг эхчүүдийн хувьд хүүхэдтэйгээ ажиллах арга барил харилцан адилгүй байдал, гэр бүлийн орчин</t>
  </si>
  <si>
    <t xml:space="preserve">Зайнаас суралцаж буй энэ үед агуулгын мэдлэг эзэмшилт сул хоцрогдол их эрсдэл үүсэж магад. </t>
  </si>
  <si>
    <t>Сургуулийн цахим хичээлийн сан бүрдүүлэхэд чиглэсэн арга зүйгээр дэмжих</t>
  </si>
  <si>
    <t>Суралцагчийн мэдлэгийн түвшинд анализ хийх боломж , үр дүнг үнэлж дүгнэх</t>
  </si>
  <si>
    <t xml:space="preserve">Хэт олон ажил төлөвлөхгүй байх, </t>
  </si>
  <si>
    <t xml:space="preserve">Магадлан итгэмжлэгдсэн, мэргэжлийн зэрэгтэй багшийн тоо , суралцагчийн тоо нэмэгдсэн. </t>
  </si>
  <si>
    <t>Багш ажилчдын нийгмийн асуудал, хүний нөөц залгамж холбоо, номын сан уншлагын танхим</t>
  </si>
  <si>
    <t xml:space="preserve">Багш ажилчдыг орон сууцжуулах, сургуулийн үйл ажиллагаа эцэг эх, олон нийтэд эерэг харилцаа төрүүлэхүйц байлгахад хамт олны гишүүн бүр эерэг зөв хандлагыг төлөвшүүлэх төлөвлөгөөтэй байх. </t>
  </si>
  <si>
    <t>Улсын тэргүүний сургууль болох, гүнзгийрүүлсэн сургалтыг чанаржуулах</t>
  </si>
  <si>
    <t>Бага дунд ахлах ангийн хөндлөнгийн үнэлгээний тоо жилд 3 удаа хийх</t>
  </si>
  <si>
    <t>Суралцагчийн тоог нэмэгдүүлэхийн тулд барилга байгууламж, анги танхим. Суралцагчийн тэгш бус байдалыг хүндэтгэх</t>
  </si>
  <si>
    <t>Сосорбарам.Н</t>
  </si>
  <si>
    <t>n.sokcoo@gmail.com</t>
  </si>
  <si>
    <t>99040607</t>
  </si>
  <si>
    <t>Зөв төлөвшилтэй чадварлаг иргэнийг бий болгох</t>
  </si>
  <si>
    <t>Сүүлийн жилүүдэд материаллаг орчин сайжирсан, үйлийн орчин илүү болсон сөнагдсан.</t>
  </si>
  <si>
    <t>техник технологийн хэрэгсэл , анги танхимын хүрэлцээ багасаж байгаа.</t>
  </si>
  <si>
    <t>Сургуулийн орчин дахь айл өрхүүдийн төвлөрөл үүнийг дагаад эцэг эхчүүд  сурагчдын гэр бүл сайжрах магадлал өндөр байна</t>
  </si>
  <si>
    <t>Сургуулийн эргэн тойрон дахь зай талбай хумигдах эрсдэл бас байгаа. Хөл хөдөлгөөн ихсэх</t>
  </si>
  <si>
    <t xml:space="preserve">Бидний ажил зөвхөн нэг багшруу биш судлагдахуунд төвлөрч байна эрүүл мэндийн үзлэг сайжирсан. </t>
  </si>
  <si>
    <t>Бусад салбартай харьцуулахад цалин хөлс жаахан дутмаг, нийгэмд бидний байр суурь доогуур байдагт эмзэглэдэг.</t>
  </si>
  <si>
    <t>Бусад хүмүүсийг бодвол бид хөгжих боломж ихтэй хүүхдүүдийн шаардлага хэрэгцээний үндсэн дээр.</t>
  </si>
  <si>
    <t>у</t>
  </si>
  <si>
    <t>Эцэг эхчүүдийн анхаарал оролцоо жигд бус байдаг.</t>
  </si>
  <si>
    <t>тэгш хамруулах боломж</t>
  </si>
  <si>
    <t xml:space="preserve">хүүхдүүдийн цаг хугацааны хүрэлцээ  </t>
  </si>
  <si>
    <t>Сурах бичгүүд муу хийгддэг Гадаад хэлний хувьд</t>
  </si>
  <si>
    <t>Шат шатны байгууллагын уялдаанаас болж хөтөлбөр төлөвлөгөө өөрчлөгддөг</t>
  </si>
  <si>
    <t>Агуулга хэт их хоорондоо уялдаагүй</t>
  </si>
  <si>
    <t>Сошиал мэдиа хөгжиж байгаатай холбоотой хүүхдүүд зөвхөн ангид бус хичээлээс гадуур хөгжих боломж их болсон</t>
  </si>
  <si>
    <t xml:space="preserve">ил тод байдал </t>
  </si>
  <si>
    <t>өөрийгөө мэдэж авах боломж үүн дээр тулгуурлаж ахиж дэвжих боломж</t>
  </si>
  <si>
    <t>хандлөнгийн шалгалтыг тогтмол хийж байх</t>
  </si>
  <si>
    <t>хариуцлагатай байж чанартай ажиллаж массын сургалтын түвшинг ахиулах , бага ангийн суурь сайн тавих хамгийн гол зүйл</t>
  </si>
  <si>
    <t>багш нараа чадваржуулах, хүүхдүүдийн массын түвшинг ахиулах</t>
  </si>
  <si>
    <t>хөндлөнгийн шалгалтыг нэмэх</t>
  </si>
  <si>
    <t xml:space="preserve">бүх зүйл нээлттэй байх </t>
  </si>
  <si>
    <t>Цэвээнгэрэл.А</t>
  </si>
  <si>
    <t>Tseweengerel2017@gmail.com</t>
  </si>
  <si>
    <t>95977377</t>
  </si>
  <si>
    <t>Хандлага гэсэн үгийг оруулах</t>
  </si>
  <si>
    <t>Гүнзгийрүүлсэн сургалтыг эрчимжүүлэх. Чанаржуулах. Өрсөлдөх чадварыг нэмэгдүүлэх</t>
  </si>
  <si>
    <t>Бүх ангиудыг интернэтэд холбох</t>
  </si>
  <si>
    <t>Байрлал сайтай</t>
  </si>
  <si>
    <t>хэт ойр Барилгын ажил явагдаж бга</t>
  </si>
  <si>
    <t xml:space="preserve">Бүх боломжороо багш ажилчдадаа дэмжиж ажилладаг </t>
  </si>
  <si>
    <t xml:space="preserve">Цахим орчинд ажиллах чадвар. </t>
  </si>
  <si>
    <t>Тасралтгүй хөгжих хүсэлтэй</t>
  </si>
  <si>
    <t>Ажлын ачаалал ихэсэх</t>
  </si>
  <si>
    <t>Эргэх холбоо сайн. Саналыг байнга авч дүгнэлт хийж ажилладаг</t>
  </si>
  <si>
    <t>Нэгдсэн судалгааны сан үүсгэх</t>
  </si>
  <si>
    <t xml:space="preserve">Цар тахлын улмаас тасалданги үүсэж бна. </t>
  </si>
  <si>
    <t xml:space="preserve">Санал хүсэлтийг авч ажилладаг. </t>
  </si>
  <si>
    <t>Үйл ажиллагааг тогтмолжуулах</t>
  </si>
  <si>
    <t>Эрсдлийг урьдчилан харах</t>
  </si>
  <si>
    <t xml:space="preserve">Дотоод хяналтыг хариуцсан хүмүүсийг мэргэшүүлэх. </t>
  </si>
  <si>
    <t>Бумбааням.Ж</t>
  </si>
  <si>
    <t>Bumbardaij@gmail.com</t>
  </si>
  <si>
    <t>88122004</t>
  </si>
  <si>
    <t xml:space="preserve">Хүүхэд бүрийн авьяасыг нээж үр өгөөжтэй дугуйлан секц хичээллэх цаг танхим бий болгох. </t>
  </si>
  <si>
    <t xml:space="preserve"> </t>
  </si>
  <si>
    <t>Өрсөлдөөн</t>
  </si>
  <si>
    <t>Эдийн засаг</t>
  </si>
  <si>
    <t xml:space="preserve">Сургалтын таатай орчин </t>
  </si>
  <si>
    <t>Илүү цаг</t>
  </si>
  <si>
    <t>Багшийн тооны өсөлт</t>
  </si>
  <si>
    <t>Залуу багш ажлын туршлага бага</t>
  </si>
  <si>
    <t>Ганцаарчилсан сургалт</t>
  </si>
  <si>
    <t>Дугуйлан секц</t>
  </si>
  <si>
    <t>Олон төрлийн дугуйлан секц хичээллэх</t>
  </si>
  <si>
    <t xml:space="preserve"> Эцэг эхийн хандлага</t>
  </si>
  <si>
    <t>Сурагчдын хэрэгцээ сонирхолд нийцүүлэх</t>
  </si>
  <si>
    <t>Хөтөлбөр төлөвлөгөө байнга өөрчлөгддөг</t>
  </si>
  <si>
    <t>Үнэлгээг бодитой болгох</t>
  </si>
  <si>
    <t>Ахицын үнэлгээнд дүн шинжилгээ хийх</t>
  </si>
  <si>
    <t>Төлөвлөгөөний дагуу үйл ажиллагаагааг зохион байгуулдаг</t>
  </si>
  <si>
    <t>Хяналт үнэлгээг сайжруулах</t>
  </si>
  <si>
    <t>Сурлагын хоцрогдол багасгах ажлыг зохион байгуулах</t>
  </si>
  <si>
    <t>Улирал тутамд хөндлөнгийн үнэлгээг авч тооцох</t>
  </si>
  <si>
    <t xml:space="preserve">Сургалтыг амьдрал хэрэглээтэй холбон суралцах чиглэл, ажил мэргэжлийн чиг баримжаа олгох сургалтыг явуулна. </t>
  </si>
  <si>
    <t>Бага, дунд, ахлах ангиас хөндлөнгийн үнэлгээг улиралд 3 удаа авч шалгалтын мөрөөр ажлын үзүүлэлтийг дүгнэнэ</t>
  </si>
  <si>
    <t>Суралцагчийн үнэлгээ</t>
  </si>
  <si>
    <t>Пүрэвсүрэн.Н</t>
  </si>
  <si>
    <t>ppvvgee1@gmail</t>
  </si>
  <si>
    <t>99042690</t>
  </si>
  <si>
    <t>хүүхэд нэг бүрийн ахицыг үнэлэх</t>
  </si>
  <si>
    <t xml:space="preserve">ур чадвар, хариуцлага, хандлага , бүтээлч үйл ажиллагааг дэмжсэн </t>
  </si>
  <si>
    <t xml:space="preserve">материалаг орчин сайн </t>
  </si>
  <si>
    <t xml:space="preserve">технологийн хэрэгцээ дутмаг </t>
  </si>
  <si>
    <t>байрлал сайтай эцэг эхчүүд оролцоо хандлага өөрчлөгдөх магадлалтай</t>
  </si>
  <si>
    <t>хөдөлгөөн ихэссэн сургуулийн ойр орчим</t>
  </si>
  <si>
    <t>багш ажилчдадаа дэмжиж байна</t>
  </si>
  <si>
    <t>харилцаа хандлага сул дутмаг</t>
  </si>
  <si>
    <t xml:space="preserve">нэг зорилготой байх тууштай байх </t>
  </si>
  <si>
    <t xml:space="preserve">хэн нэг нь ажлаас  хойш сууж үлддэг </t>
  </si>
  <si>
    <t>эргэх холбоо сайтай байгаа</t>
  </si>
  <si>
    <t>хүүхэд болгонтой тулж ажиллаж чаддаггүй</t>
  </si>
  <si>
    <t xml:space="preserve">багш бүр хүүхэд бүртээ хүрч ажиллах </t>
  </si>
  <si>
    <t xml:space="preserve">эцэг  эхийн оролцоо дутмаг </t>
  </si>
  <si>
    <t>сурах бичиг дутмаг хуучин сурах бичигтэй шинэ сурах бичиг хүрэлцээ муу</t>
  </si>
  <si>
    <t>хөтөлбөр үнэлгээ өөрчлөгдөж байна</t>
  </si>
  <si>
    <t>хүүхдүүд хоцрогдолтой байгаа</t>
  </si>
  <si>
    <t xml:space="preserve">сонгоны ангиудыг анхаарч ажиллах </t>
  </si>
  <si>
    <t>багш ажилчдын санал хүсэлтыг нь авч ажиллаж байгаа</t>
  </si>
  <si>
    <t xml:space="preserve">хяналтаа сайжруулах </t>
  </si>
  <si>
    <t>дотоод хяналт хариуцсан хүмүүс дутмаг ханддаг</t>
  </si>
  <si>
    <t>дунд ангийн түвшинг чадварыг сайжруулах , сурагчдыг идэвхтэй болгох</t>
  </si>
  <si>
    <t xml:space="preserve">багш нараа чадваржуулах </t>
  </si>
  <si>
    <t xml:space="preserve">хөндлөнгийн үнэлгээг авч байх </t>
  </si>
  <si>
    <t xml:space="preserve">багш нараа хөгжүүлэх </t>
  </si>
  <si>
    <t>Түвшинбаяр.З</t>
  </si>
  <si>
    <t>tuwshinbayr7@gmail.com</t>
  </si>
  <si>
    <t>94595498</t>
  </si>
  <si>
    <t xml:space="preserve">Сурагчдын хоцрогдлыг арилгах, бүтээлч, зөв бодолтой иргэнийг төлөвшүүлэх </t>
  </si>
  <si>
    <t>Эрх үүргээ ухамсарлаж хамт олны мэргэжлийн ур чадвар, бүтээлч үйл ажиллагааг дэмжин ажиллаж, ирээдүйд сурч мэдсэн зүйлээ хэрэглээ болгох чадвартай зөв монгол иргэнийгтөлөвшүүллнэ.</t>
  </si>
  <si>
    <t>Миний хувьд шинээр төгсөж ирж байгаа багш нар туршлагатай. ХАРИН ТУРШЛАГА СУУЖ ЧАДВАРЖИХААС НЬ ӨМНӨ ТЭД АЖИЛЛАХ СОНИРХОЛГҮЙ БОЛДОГ БАГШИЙН АЖЛААС ШАНТАРДАГ.</t>
  </si>
  <si>
    <t xml:space="preserve">багш нарын эрхийг хамгаалах хууль тогтоол гаргах </t>
  </si>
  <si>
    <t xml:space="preserve">улсын сургуулийн хувьд цалин бага анги дүүргэлт маш их </t>
  </si>
  <si>
    <t xml:space="preserve">Хэрвээ улсын сургуулийн багш нарын цалин өндөр бол ажиллах залуу багш нар их байгаа. Цахим интернэт ашиглан хичээллэж байгаа өнөө үед залуу багш нарын хувьд цахимаар ажиллах чадвар илүү сайн  </t>
  </si>
  <si>
    <t>хэт их бичиг цаасны ажилтай.</t>
  </si>
  <si>
    <t xml:space="preserve">бичиг цаасны ажлыг багасгах </t>
  </si>
  <si>
    <t>Багшийн ажил хийхээс залхсан төвөгшөөсөн байдал их анзаарагддаг.</t>
  </si>
  <si>
    <t>хүүхдийн эрх хамгааллын талаар бүх шатны байгууллагууд хамтран ажилладаг.</t>
  </si>
  <si>
    <t>эцэг эхийн зүгээс хараа хяналт сул оролцоо жигд бус</t>
  </si>
  <si>
    <t>сургуулийн захиргаанаас эцэг эхтэй хамтран ажиллах тэдэнтэй холбоо тогтоож ажиллах.</t>
  </si>
  <si>
    <t xml:space="preserve">Гэр бүлийн орчинд хүүхдийн эрх зөрчигдөх асуудал их байна. </t>
  </si>
  <si>
    <t>хүүхэд нэг бүрийг тэгш хамруулан сургахыг эрмэлздэг.</t>
  </si>
  <si>
    <t xml:space="preserve">хөтөлбөр төлөвлөгөө байнга өөрчлөгддөг. </t>
  </si>
  <si>
    <t>үнэлгээний шалгуур бүрэн боловсруулагдаагүй байнга өөрчлөгддөг.</t>
  </si>
  <si>
    <t>үнэлгээний шалгуур даалгавар боловсруулах</t>
  </si>
  <si>
    <t xml:space="preserve">Төлөвлөгөөний дагуу үйл ажиллагаа тогтмол явагддаг </t>
  </si>
  <si>
    <t>бага дунд ангийн багш нарын хувьд хийж буй ажил харилцан адилгүй бага ангийн багш нар дунд ангийн багш нараас илүү их ажил хийдэг гэтэл үнэлгээний хувьд зөрөөтэй. байдаг</t>
  </si>
  <si>
    <t xml:space="preserve">өөрийн үнэлгээг хийхгүй байх </t>
  </si>
  <si>
    <t>ахиц ба хоцрогдол ил тодоор мэдээлэх</t>
  </si>
  <si>
    <t>Анги дүүргэлтийг стандартад нийцүүлэх Бага сургуультай болох</t>
  </si>
  <si>
    <t>захирлын нэрэмжит болон хөндлөнгийн шалгалтаар анги ба сурагчийг сонгон шалгах</t>
  </si>
  <si>
    <t>Барилга байгууламж анги танхим- Бага сургууль барих, нэг ангид ноогдох сурагчдын тоог багасгах</t>
  </si>
  <si>
    <t>Амарзаяа.Д</t>
  </si>
  <si>
    <t>proamaraa48@gmail.com</t>
  </si>
  <si>
    <t>95797803</t>
  </si>
  <si>
    <t>зөв хандлагатай</t>
  </si>
  <si>
    <t xml:space="preserve">бүх анги танхимыг ентернеттэй болгох ,камерын хэвийн ажиллагааг анхаарч ,эвдрэлгүй байлгах </t>
  </si>
  <si>
    <t>Байрлал сайтай айл өрхүүдийн төвлөрөл их учир нийтийг хамарсан  үйл ажиллагаа явуулах боломжтой</t>
  </si>
  <si>
    <t>Ойрхон барилга баригдаж байгаа учир эрсдэлтэй</t>
  </si>
  <si>
    <t>багш ажилчдаа дэмжин ажиллаж байна</t>
  </si>
  <si>
    <t>үндсэн ажлаас гадна нэмэлт ажлууд их ,цахим орчинд ажиллах чадвар муу</t>
  </si>
  <si>
    <t>өөрийгөө хөгжүүлэх боломжтой</t>
  </si>
  <si>
    <t>ажлын ачаалал их</t>
  </si>
  <si>
    <t>дүгнэлт хийн ажиллаж байгаа</t>
  </si>
  <si>
    <t>эцэг эхийн боловсрол хүүхдэд тавих анхаарал дутмаг</t>
  </si>
  <si>
    <t>тэгш хамруулах боломжтой</t>
  </si>
  <si>
    <t>эцэг эхийн хандлагыг өөрчлөх</t>
  </si>
  <si>
    <t>хөтөлбөр төлөвлөгөө бичиг баримт боловсруулах үг хэллэг, заавар зөвлөмжийг тогтвортой байлгах</t>
  </si>
  <si>
    <t>үнэлгээг тогтвортой бодитой болгох,цаг үеийн байдалтай холбоотой хичээл сургалтыг тасалдуулахгүй урьдаас багш бүр төлөвлөгөөтэй байх</t>
  </si>
  <si>
    <t>Цахимаар орчинд суралцах боломж байгаа</t>
  </si>
  <si>
    <t>үр дүнг ил тод тайлагнадаг</t>
  </si>
  <si>
    <t>хяналт сайжруулах</t>
  </si>
  <si>
    <t xml:space="preserve"> сурлагын хоцрогдлыг арилгахад илүү анхаарах</t>
  </si>
  <si>
    <t>Хандсүрэн.Б</t>
  </si>
  <si>
    <t>Khandsvren34@yahoo.com</t>
  </si>
  <si>
    <t>80802454</t>
  </si>
  <si>
    <t>хүүхэд нэг бүрийн бие даан суралцах чадвар, бүтээлч үйл ажиллагааг дэмжиж, өөртөө итгэлтэй, дасан зохицох чадвар бүхий...</t>
  </si>
  <si>
    <t>бие даан суралцаж өөрийгөө хөгжүүлэх чадвартай</t>
  </si>
  <si>
    <t>Сургалтын орчин сургууль, эцэг эхийн дэмжлэгтэйгээр сайжирсан /анги танхимын тохижилт, ариун цэврийн өрөө гэх мэт/</t>
  </si>
  <si>
    <t>Интернет орчин, комьпютер техник хэрэгслийн хүрэлцээ, чанар</t>
  </si>
  <si>
    <t>өргөтгөлийн асуудал шийдэгсэнээр анги танхимын хүрэлцээ сайжирч, суралцах сэтгэлзүйн болон сургалтын таатай орчин бүрдэнэ. Багш ажилчдаа багшлах ажиллах чадвараа дээшлүүлэхэд нь эдийн засаг болон цаг заваар нь дэмжих, гадаадад болон дотооддоо туршлага судлах нь цаашид төрийн болон хувийн хэвшлийн сургуулиудтай өрсөлдөхүйц чадвартай болно.</t>
  </si>
  <si>
    <t>мэргэжлийн багшийн дутагдалд орох эрсдэлтэй монгол хэл, бага анги, хөгжим</t>
  </si>
  <si>
    <t xml:space="preserve">Дунд, ахлах ангийн багш нар, ажилчдын  ур чадвар сайн. </t>
  </si>
  <si>
    <t>Ажилчдыг илүү цагаар болон амралтын өдрөөр ажиллуулдаг.</t>
  </si>
  <si>
    <t>Сургагч, тэргүүлэх багш нарын тоо нэмэгдсэн учраас залуу багш нартаа зааж зөвлөх, туршлагажуулах боломж нь хүртээмжтэй.</t>
  </si>
  <si>
    <t>Олон төсөл хөтөлбөр хэрэгжүүлэх, уралдаан тэмцээн явуулах, олон байгууллагуудын удирдамжийг хэрэгжүүлэх нь багш ажилчдын ажлын ачааллыг нэмэгдүүлж сургалтын чанарт сөргөөр нөлөөлөх эрсдэлтэй.</t>
  </si>
  <si>
    <t>Анги удирдсан багш нарын ангийн сурагчид, эцэг эхтэйгээ ажиллах ур чадвар сайн. Анги хамт олны эерэг уур амьсгалыг бүрдүүлэхэд анхаарч ажилладаг.</t>
  </si>
  <si>
    <t>Анги танхимын хүрэлцээ муу учраас сурагчидтайгаа чөлөөт цагаар уулзах, ярилцах, дугуйлан секц хичээллүүлэхэд бэрхшээлтэй байгаа</t>
  </si>
  <si>
    <t>Багш нарыг тусгай хэрэгцээт сурагчидтай ажиллах аргазүйн сургалтанд хамруулснаар, тусгай хэрэгцээт болон ялгаатай сурагчидтай ажиллах аргазүйд дэмжлэг болсон.</t>
  </si>
  <si>
    <t>Эцэг эхчүүдийн боловсрол, хүмүүжлийн түвшин өөр өөр учраас сурагчийн төлөвшил анги хамт олны уур амьсгал, сбусад сурагчдын харилцаа, хандлагад нөлөөлж байгаа нь.</t>
  </si>
  <si>
    <t>Цахим хичээл, даалгаврын санг баяжуулж байгаа</t>
  </si>
  <si>
    <t>Цахим сургалтанд багш, сурагчид бүгд хамрагдаж чадахгүй байгаа</t>
  </si>
  <si>
    <t xml:space="preserve">сурагчид теле хичээлд бүрэн хамрагдаж чадахгүй, гүйцэж ойлгож чадахгүй байгаа нь агуулгын хоцрогдолд орох эрсдэлтэй
</t>
  </si>
  <si>
    <t>Багш нар цахим хичээл боловсруулах аргад суралцаж, бусдын аргазүй туршлагаас суралцах, өөрийн ур чадварыг сайжруулах боломж бий болж байна.</t>
  </si>
  <si>
    <t>Судлагдахуун бүр өөрийн нэрэмжит ажлыг төрөлжүүлэн явуулж сурагчдад шинжлэх ухааныг таних, дур сонирхолтой суралцахад нөлөөлж чаддаг. Аливаа асуудлыг нээлттэй хэлэлцэж, асуудлыг шийдвэрлэдэг.цөө</t>
  </si>
  <si>
    <t>цөөн хүнд хэт ачаалал өгч ажиллуулах</t>
  </si>
  <si>
    <t>Аливаа нэмэлт үйл ажиллагааг цөөн хүнд хэт ачаалал өгөхгүйгээр тодорхой хугацаагаар судлагдахуунаар болон багийн гишүүдийг  ээлжлэн гүйцэтгэх боломж олгох</t>
  </si>
  <si>
    <t>Онцгой нөхцөл байдалд зайнаас хичээллэж байгаатай холбогдон төлбөрийн асуудал</t>
  </si>
  <si>
    <t>Суурьшлын төв бүс болж хамран сургах тойргийн хүн ам нэмэгдэж, сургуулийн өргөтгөлийн асуудал шийдэгдсэнээр сургалтын орчин, хүртээмж сайжирч, мөн магадлан итгэмжлэгдсэн сургууль болсон нь  цаашид цогцолбор сургууль, түшиц сургууль болох боломж нээгдсэн гэж үзэж байна.</t>
  </si>
  <si>
    <t>Монгол бичгийн үндэсний хөтөлбөр-3  хүрээнд багш ажилчдыг үндэсний бичгээр уншиж бичих чадвартай болох, үндэсний бичгийн орчин бүрдүүлсэн кабинетийг байгуулахад сургуулийн зүгээс дэмжлэг үзүүлэх</t>
  </si>
  <si>
    <t>улиралд 1 удаа</t>
  </si>
  <si>
    <t>Лаборант, менежер, нийгмийн ажилтны тоог нэмэх</t>
  </si>
  <si>
    <t>Даваанасан.Г</t>
  </si>
  <si>
    <t>Davaanasan1406@gmail.com</t>
  </si>
  <si>
    <t>88006487</t>
  </si>
  <si>
    <t>Найруулгыг засах хэрэгтэй байна. Ерөнхий санаа агуулга нь зөв боловч утгазүйн алдаатай байна. 
Дэлхийн боловсролын хөгжлийн чиг хандлага, Монгол улсын  нийгэм эдийн засгийн хэрэгцээ шаардлагад нийцсэн боловсролын шинэчлэлийн бодлого, бага суурь, бүрэн дунд  боловсролын “Цөм” хөтөлбөрийг амжилттай хэрэгжүүлЖ, хүүхэд нэг бүрийн бүтээлч үйл ажиллагаа, БИЕ ДААН СУРАЛЦАХ ЧАДВАРЫГ ДЭМЖИЖ,  өөртөө итгэлтэй, бүтээлч иргэнийг хөгжүүлэн төлөвшүүлэхэд оршино.</t>
  </si>
  <si>
    <t xml:space="preserve">Сургуулийн материаллаг орчин сайжирсан. </t>
  </si>
  <si>
    <t>Интернет орчин, компьютер, техник хэрэгсэл дутмаг хангалтгүй цөөн байна.</t>
  </si>
  <si>
    <t xml:space="preserve">Сургуулийн өргөтгөлийн барилга баригдсанаар анги танхимын хүрэлцээ сайжирч, сурагчид болон багш нарын ажиллах сэтгэлзүйн таатай орчин бүрдэнэ.
</t>
  </si>
  <si>
    <t>Мэргэжлийн багш нарын дутагдалд орох эрсдэлтэй./Бага анги, Монгол хэл, Хөгжим гэх мэт /</t>
  </si>
  <si>
    <t>Багш нарын ур чадвар сайн .</t>
  </si>
  <si>
    <t xml:space="preserve">Багш ажилчдын ажлын хажуугаар  бусад чиглэлээр хөгжих боломж хязгаарлагдмал, дэмждэггүй </t>
  </si>
  <si>
    <t>Тэргүүлэх, Зөвлөх зэрэгтэй багш нар, сургагч багш нар олон байгаа учир залуу багш нартаа туслах, зөвлөх, аргазүйгээр дэмжих, туршлагажуулах боломжтой байна.</t>
  </si>
  <si>
    <t>Шүүлтүүргүй хэт олон, төсөл, хөтөлбөр, уралдаан тэмцээн гадны олон байгууллагуудын удирдамжийг хэрэгжүүлэх нь багшийн ажлын ачаалалыг нэмэгдүүлж, сургалтын чанарт сөргөөр нөлөөлөх эрсдэлтэй.</t>
  </si>
  <si>
    <t>Анги удирдсан багш нар ангийн сурагчид, эцэг эхчүүдтэй тасралтгүй холбоо тогтоон ажиллаж, эерэг харилцааг бэхжүүлсэн.</t>
  </si>
  <si>
    <t xml:space="preserve">Анги танхимын хүрэлцээ муу байгаагаас багш бүр дугуйлан хичээллэх боломж хомс байна. </t>
  </si>
  <si>
    <t>"Ялгаатай байдал болон суралцахуйн бэрхшээлийг тодорхойлох " сургалтанд хамрагдсанаар "Хүүхэд бүрийн ялгаатай байдлыг харгалзан үзэж сургалт явуулах болон  хүүхдийн хувийн онцлогийг эрт илрүүлэх боломж бүрдсэн.</t>
  </si>
  <si>
    <t>Ахлах ангийн сонгон суралцах хичээлийг /Физик, Зурагзүй гэх мэт /цөөн сурагч  сонгосон шалтгаанаар  анги бүлэг үүсэх боломжгүй болж,  сурагчид ЭЕШ өгөх хичээлээрээ сонгон суралцах хичээлд суух боломжгүй байна.</t>
  </si>
  <si>
    <t>Цахим хичээл чанартай бэлтгэх, цахимаар хичээл орох дадлага туршлагатай болох давуу талуудтай байна.</t>
  </si>
  <si>
    <t>Теле хичээл үзэхгүй, ар гэрийн анхаарал сул  сурагчид хичээлийн агуулгаас хоцрогдох сул талтай.</t>
  </si>
  <si>
    <t>Теле хичээл үзээгүй, цахим хичээл хийгээгүй сурагчид агуулгаас хоцрогдох эрсдэлтэй.</t>
  </si>
  <si>
    <t>Орон зай, цаг хугацаа харгалзахгүйгээр цахимаар суралцах, сургах, хоцрогдсон сурагчидтай онлайнаар ажиллах боломжтой.</t>
  </si>
  <si>
    <t>Аливаа асуудлыг хамт олны оролцоотой, нээлттэй хэлэлцэж  шийдвэрлэдэг.</t>
  </si>
  <si>
    <t>ДХБ-ийн үйл ажиллагааг цөөн хэдэн хүнд хэт их ачаалалтай байдаг .</t>
  </si>
  <si>
    <t>Дотоод хяналт, шинжилгээний багийг сургуулийн багш ажилчид тодорхой хугацаагаар ээлжлэн хийж гүйцэтгэдэг болох боломжтой байна.</t>
  </si>
  <si>
    <t>Гүнзгий хөтөлбөртэй ангид элсэлт авахдаа тухайн хичээлээс гадна ерөнхий чадвар, эх хэл бичгийн хичээлээр шалгалт авч оруулаагүйгээс уншиж, бичих, ойлгох  чадвар сул хүүхэд элссэнээс болж, сургалтаас хоцрогдох, гүнзгий сургалтын үр дүн, эцэг эхийн сэтгэл ханамж буурах эрсдэлийг дагуулж байна.</t>
  </si>
  <si>
    <t xml:space="preserve">Суурьшлын төв бүс болж, хамран сургах тойргийн хүн ам нэмэгдэж, сургуулийн өргөтгөлийн асуудал шийдэгдэж байгаа нь  сургалтын орчин, хүртээмж сайжирч, магадлан итгэмжлэгдсэн сургууль болсон нь лаборатори болон түшиц сургууль болох боломжийг нээсэн.
</t>
  </si>
  <si>
    <t>Монгол бичгийн үндэсний хөтөлбөр-III хүрээнд багш ажилчдын унших, бичих, цахимаар бичих чадвартай болгоно. Үндэсний бичгийн орчин бүрдүүлж ажиллана.</t>
  </si>
  <si>
    <t>Хөндлөнгийн үнэлгээг улиралд нэг удаа авна.</t>
  </si>
  <si>
    <t>Хими, физик, биологийн лаборант авч ажиллуулах, нийгмийн ажилтан, сургалтын менежерийн тоог нэмэх</t>
  </si>
  <si>
    <t>Наранчимэг.Ц</t>
  </si>
  <si>
    <t>naraamust@gmail.com</t>
  </si>
  <si>
    <t>96051196</t>
  </si>
  <si>
    <t>цахим орчинд суралцах чадвартай, хэрэгцээт мэдээллийг хүлээн авах чадвартай сурагч бэлтгэх</t>
  </si>
  <si>
    <t>бусдыг хүндэтгэдэг иргэн төлөвшүүлнэ</t>
  </si>
  <si>
    <t>Кабинет сайтай болсон.Аюулгүй орчинг боломжийн хэмжээнд сайн бүрдүүлсэн.Давхар бүрд цэвэр ус байршуулж, 00-ийн асуудлыг шийдсэн гм материаллаг орчин сайжирсан.</t>
  </si>
  <si>
    <t>Анги бүрд интернэт орчин бүрдүүлэх, компьютер техник хэрэгслийн тоог нэмэх, шинэчлэх</t>
  </si>
  <si>
    <t>Сүүлийн үеийн онлайн хичээлд ашиглаж буй программын аль давуу талтайг нь сонгон хэрэглэх боломжтой болсон.</t>
  </si>
  <si>
    <t>Төсөв санхүү гацах, танах жнь: өргөтгөлийн санхүүжилт дутуу орж ирэх гм</t>
  </si>
  <si>
    <t>Дунд ахлах ангийн багш нарын ур чадвар сайн.Мөн сургагч багш нарын тоо нэмэгдсэн.</t>
  </si>
  <si>
    <t>1.Бага ангийн сургалт учир дутагдалтай.Дунд ангид унших, бичих, уншиж ойлгох чадвар хангалтгүй орж ирдэг.Мөн хүрдээ мэдэхгүй сурагч нэлээн дэвшиж орж ирдэг.
2.Эрүүл мэндийг дэмжих,чөлөөт цагаа зөв боловсон өнгөрүүлэх, хамт олны уур амьсгалыг таатай болгоход уралдаан тэмцээн, аялал гм нь нөлөөлж байдаг.Энэ талаар сургуулийн захиргааны зүгээс дэмжлэг муутай.(Хавар намартаа зугаалга амралтанд явахаас гадна)</t>
  </si>
  <si>
    <t>Залуу багш нарт зөвлөж, туршлагажуулах дотоод нөөц боломж сайтай.</t>
  </si>
  <si>
    <t>Хэт олон төсөл хөтөлбөр хэрэгжүүлэх, албан бус уралдаанд оролцуулах нь (эсээ, захидал г.м) сургалтын чанарт нөлөөлөх эрсдэлтэй.</t>
  </si>
  <si>
    <t>Багш бүр ялангуяа анги удирдсан багш нар ангийн сурагч, эцэг эх асран хамгаалагчидтай тасралтгүй холбоо тогтоож ажиллан, эерэг харилцааг бэхжүүлсэн.Хүүхэд эцэг эх бүртэй хамтарч, ойлгож, хүрч ажиллахыг хичээдэг.</t>
  </si>
  <si>
    <t>1.Эцэг эх бүр багштай хамтран ажиллах, сургуулиас явуулж буй ажлыг дэмжих, хүүхдэдээ хараа хяналт тавих тал дээр 100 хувь оролцох нь сул, харилцан адилгүй байгаа.
2.Дугуйлан секц явуулах анги танхимын боломж дутмаг</t>
  </si>
  <si>
    <t>Хүүхдийн ялгаатай байдал, суралцахуйн бэрхшээл зэргийг мэргэжлийн байгууллагатай хамтран эрт илрүүлэх боломжтой.</t>
  </si>
  <si>
    <t>Эцэг эхийн боловсрол дутмаг, хувийн зан араншин төлөвшөөгүйн улмаас хүүхдэдээ муу үлгэрлэл үзүүлдэг ,улмаар хүмүүжлийн доголдол нь бусдад нөлөөлөх эрсдэлтэй байдаг.</t>
  </si>
  <si>
    <t>Цахим хичээл бэлтгэн,даалгаврын сан бүрдүүлж байгаа.Багш сурагч бие даан хөгжих боломж бүрдсэн.</t>
  </si>
  <si>
    <t>Хөл хорионы үед хүүхэд бүрд хүрч ажиллах, хүүхэд бүр цахим хичээл үзэх боломж харилцан адилгүй байгаа.</t>
  </si>
  <si>
    <t>Хүүхэд бүрийн теле хичээл, цахим хичээл үзэх боломж адилгүй, эзэмшсэн түвшин адилгүй байгаагаас агуулгын хоцрогдол үүсэх</t>
  </si>
  <si>
    <t>Танхимын болон цахим сургалтыг хослуулах боломж бүрдэж байна.</t>
  </si>
  <si>
    <t>Энэ бүгдийг нээлттэй хэлэлцэж, хамт олны оролцоотой шийддэг.</t>
  </si>
  <si>
    <t>ДХБ-ын гишүүдэд буюу цөөхөн хэдэн хүнд хэт ачаалал үүсэх магадлалтай.</t>
  </si>
  <si>
    <t>2-3 жилийн хугацаатай гишүүдийг сольж,ээлжтэй болгох</t>
  </si>
  <si>
    <t>1.Сонгоны ангид сурагчдыг элсүүлж авах нь буруу гэж бодож байна.Сурагчдын тэгш боломж, сурах эрхэд халдсан хэрэг болно.Үүнээс болж сурагч, эцэг эхэд таагүй сэтгэгдэл үүсдэг ба нэгнээ ялгаварлах хандлага гардаг.
2.Хэрэв сонгоны ангид сурагчдыг шалгаруулж авна гэвэл зөвхөн 1 чадварыг харгалзалгүй эх хэлээрээ уншиж ойлгох, бичих чадварыг харгалзах ёстой.</t>
  </si>
  <si>
    <t>Хамран сургах тойргийн хүн ам нэмэгдсэнтэй холбоотойгоор сургуулийн өргөтгөлийн асуудал шийдэгдэж байгаа нь сургалтын хүртээмж сайжрах,нэг ангид суралцах хүүхдийн тоо стандарт хэмжээнд байх, сурагчдыг хичээлээс гадуур хөгжүүлэх боломж нөхцөл бүрдэхэд чухал нөлөө үзүүлнэ.</t>
  </si>
  <si>
    <t>"Монгол бичгийн үндэсний хөтөлбөр-III"-ын хүрээнд багш, ажилчдыг монгол бичгээр уншуулж бичүүлж сургах, үндэсний бичгийн иж бүрэн кабинет нээх, орчин бүрдүүлэх</t>
  </si>
  <si>
    <t>Хөндлөнгийн үнэлгээг улиралд нэг удаа авах</t>
  </si>
  <si>
    <t>Менежэр, нийгмийн ажилтны тоог нэмэх.</t>
  </si>
  <si>
    <t>Оюун.Л</t>
  </si>
  <si>
    <t>Ouunl90@gmail.com</t>
  </si>
  <si>
    <t>99809935</t>
  </si>
  <si>
    <t>Хүүхэд нэг бүрийн бүтээлч үйл ажиллагааг дэмждэг байхын тулд анги,танхим хүрэлцээтэй, материал,тоног төхөөрөмж хангалттай байх</t>
  </si>
  <si>
    <t>Дүрслэх урлаг, дизайн технологийн анги, танхим тус тусдаа байвал зүгээр. Дүрслэх урлаг анги дотроо угаалтуур, тосгуур, устай байх. Дугуйлан орох чөлөөтэй байх</t>
  </si>
  <si>
    <t>Сургалтын орчин сайжирч байгаа</t>
  </si>
  <si>
    <t>Мэргэжлийн багшаар хангагдсан мөн залуу боловсон хүчин</t>
  </si>
  <si>
    <t>Багш нарын гадаад хэл, судалгаа хийх Мэдлэгийг дээшлүүлэх</t>
  </si>
  <si>
    <t>Хамт олны уур амьсгал таатай</t>
  </si>
  <si>
    <t>Цалин бага учир мэргэжлээрээ ажиллахгүй өөр мэргэжлээр ажиллах хүсэл</t>
  </si>
  <si>
    <t>Сэтгэл зүйч ажилладаг</t>
  </si>
  <si>
    <t>Эцэг эхийн оролцоо жигд бус хэвээр</t>
  </si>
  <si>
    <t>Олон байгуулагатай хамтарч ажиллах, дугуйлан олон</t>
  </si>
  <si>
    <t>Сургууль гэрийн хооронд эрсдэл их эрт харанхуй болох үед бүр их эрсдэл</t>
  </si>
  <si>
    <t>Сургалтын үйл ажиллагаа дүрэм журамын дагуу явагддаг</t>
  </si>
  <si>
    <t>Үнэлгээ шалгуур бүрэн бус</t>
  </si>
  <si>
    <t>Үнэлгээ үнэн зөв болгох</t>
  </si>
  <si>
    <t>Үйл ажилллагаа графикт төлөвлөгөөний дагуу тогтмол явагддаг</t>
  </si>
  <si>
    <t>Мэдэхгүй</t>
  </si>
  <si>
    <t>Сурлагыг хоцрогдлыг багасгах ажил зохион байгуулах</t>
  </si>
  <si>
    <t>Сурлагын хоцрогдол эрсдэл сайжруулах</t>
  </si>
  <si>
    <t>Бага сургуултай болох тэр үед дүрслэх урлагийн анги танхимтай болох, гадаадын хөрөнгө оруулалт буцалтгүй тусламж зэргээс технологийн ангидаа хүрэлцээтэй оёдлын машин тоног төхөөрөмжтэй болох</t>
  </si>
  <si>
    <t>Бүгд</t>
  </si>
  <si>
    <t>Жумдаандай.Б</t>
  </si>
  <si>
    <t>B.jumdaandai_8854@yahoo.com</t>
  </si>
  <si>
    <t>88543362</t>
  </si>
  <si>
    <t xml:space="preserve">Angiin talbai baga
</t>
  </si>
  <si>
    <t>Бямбацэрэн.Ц</t>
  </si>
  <si>
    <t>99813258</t>
  </si>
  <si>
    <t>Ёс зүйтэй, эсвэл хүн чанартай гэсэн хүн болох талаас нь санаа оруулах</t>
  </si>
  <si>
    <t>Сурах, хөгжих сайхан орчин бүрдсэн</t>
  </si>
  <si>
    <t>Хороотойгоо ойр, спорт талбай, ногоон орчин</t>
  </si>
  <si>
    <t>Баруун болон баруун урд талын барилга, зам аюултай</t>
  </si>
  <si>
    <t>Олон багш, ажилчид өөр өөрсдийн хэмжээнд хөгжүүлэх, хөгжих сургалтуудад хамрагдсан</t>
  </si>
  <si>
    <t xml:space="preserve">Ажлын байран дээрээ хөгжих танхим, орчин болон багш нарт төрөл бүрийн чиглэлээр сургалт явуулах боловсон хүчин олон байгаа </t>
  </si>
  <si>
    <t>Эрүүл мэндийн тал дээр тоос шороо, дуу шуугиантай гэх мэт</t>
  </si>
  <si>
    <t>Сурах хөгжих орчин бүрэн бүрдсэн, хүүхэд өөрөө л хичээх шаардлагатай</t>
  </si>
  <si>
    <t>Хүүхэд хөгжихөд одоогоор анги танхимын хүрэлцээ муу, нэг багшид их олон хүүхэд хамрагдах нь бэрхшээлтэй байна</t>
  </si>
  <si>
    <t>Чадварлаг олон багш нар байгаа, эдгээр багш нартаа ачааллыг тэнцүү өгч ажиллах нөхцлийг бүрдүүлэх</t>
  </si>
  <si>
    <t>Хүүхдийн тоо олон болж байгаа тул хүүхэд бүрд хүрч ажиллаж чадахгүй байх эрсдэлтэй</t>
  </si>
  <si>
    <t>Хэнэггүй хүүхдүүдээс болж сургалт хэвийн явагдах нөхцөл бүрдэхгүй, ангийн сурагчдын сэтгэл зүйн орчин бүрдэхгүй байгаа манай ангийн жишээг дээр гэхэд 8в</t>
  </si>
  <si>
    <t>Сургалтын цаг, өдөртэй шууд болон шууд бус замаар давхцах олон өөр ажлууд гарч ирдэг, энэ нь сургалт олон удаагаар тасалдах нөхцөл болж байдаг</t>
  </si>
  <si>
    <t>Багш нар, сурагчид бие биенээсээ суралцах бүрэн боломжтой</t>
  </si>
  <si>
    <t>Өөр бусдын гадны нүдээр харахад бид өөрсдийн  хараагүй зүйлийг олж харах сайн талтай</t>
  </si>
  <si>
    <t>Бидний дунд байгаагүй учраас зарим нэг зүйлийг бас зөв буруу дүгнэх тал дээр алдаа гарах магадлалтай</t>
  </si>
  <si>
    <t xml:space="preserve">Дүрслэх урлаг болон загвар зохион бүтээгч, загвар өмсөгчийн бие даасан кабинеттай болох </t>
  </si>
  <si>
    <t>Оюундарь.Э</t>
  </si>
  <si>
    <t>darioyun68@gmagil.com</t>
  </si>
  <si>
    <t>95795281</t>
  </si>
  <si>
    <t>Хүүхэд бүрийн бүтээлч сэтгэлгээг хөгжүүлэх нь чухал. Тиймээс багш бүр хүүхдүүдийнхээ зан байдлыг тодорхойлж бүтээлч сэтгэлгээг нь хөгжүүлбэл  хүмүүжилтэй төлөвшсөн байх.</t>
  </si>
  <si>
    <t>Сэтгэл зүйн орчинг бүздүүлэх</t>
  </si>
  <si>
    <t>Үдийн цайны орчинг анхаарах үйл явц ажиллагаа шаардлага хангалтгүй</t>
  </si>
  <si>
    <t>Сурагчдад зориулсан аюулын дохио тэмдэг хангалттай тавих</t>
  </si>
  <si>
    <t xml:space="preserve">Сургуулийн урдах цементтэй том талбайг зүлэгжүүлэх </t>
  </si>
  <si>
    <t>Багш нарын 80% нь залуучууд болсон байна.Багш нарын ур чадвар дээшилсэн нь харагдаж байна.Багш нарын эрүүл мэндэд анхаарч байна.</t>
  </si>
  <si>
    <t>Багш нарын чөлөөт цагийг сайн зохицуулж , анги танхимын хүрэлцээнд анхаарал хандуулах</t>
  </si>
  <si>
    <t>Сурагчдын тоо нэмэгдэхийн хэрээр багшлах боловсон хүчин нэмэгдэнэ.</t>
  </si>
  <si>
    <t>Эрүүл мэндийг одоо цагт нэн түрүүнд анхаарах.</t>
  </si>
  <si>
    <t>Сургуулийн гадаад орчин,Анги танхимын хүрэлцээ,</t>
  </si>
  <si>
    <t>Эцэг,эх,багшийн оролцоо хангалтгүй,ойлголцол муу</t>
  </si>
  <si>
    <t>сургууль болон эцэг,эх, багш хамтран ажиллах оновчтой үйл ажиллагааг зохион байгуулах гэхдээ давцхал үүсгэхгүй байвал</t>
  </si>
  <si>
    <t>Сургуулийн орчны ойролцоо барилга байгууламж барих, хүүхэд бэртэж осолдох зүйлээр хашаа, хаалт хийхгүй байх,Сурагчдын ирж очих ,орж  ,гарах хаалга машин замаас зайдуу байх</t>
  </si>
  <si>
    <t>Үнэлгээний даалгавар боловсруулахад анхаарвал үнэлгээ бодитой болно.</t>
  </si>
  <si>
    <t>Сургалтын төлөвлөгөө байнга өөрчлөгддөг.</t>
  </si>
  <si>
    <t>Хөтөлбөр өөрчлөгддөг учраас сургалт,хүмүүжлийн ажил доголдож эрсдэл дагуулна</t>
  </si>
  <si>
    <t>Сургалтын хөтөлбөр төлөвлөгөө зөв чанартай байх</t>
  </si>
  <si>
    <t>Сурлагын хоцрогдлыг багасгах ажлыг үе шаттай зохин байгуулж нарийн тооцох</t>
  </si>
  <si>
    <t>Хөндлөнгийн хяналт шалгалтыг тогтмолжуулах</t>
  </si>
  <si>
    <t>Бага ба дунд ангийн багш нарыг хамтран ажиллуулах</t>
  </si>
  <si>
    <t>Ахицыг тодорхой мэдээллэх,хугацаа алдахгүй байх</t>
  </si>
  <si>
    <t>Орчны шинжилгээнд өгөх санал боломтой гэж дүгнэлээ.</t>
  </si>
  <si>
    <t>Уншиж танилцлаа.</t>
  </si>
  <si>
    <t>Дэмжиж байна.</t>
  </si>
  <si>
    <t>Бага болон дундын багш нар хамтран ажиллах</t>
  </si>
  <si>
    <t>Өлзийдэлгэр.Э</t>
  </si>
  <si>
    <t>ulziidelger.edu34@gmail.com</t>
  </si>
  <si>
    <t>88184344</t>
  </si>
  <si>
    <t>...................хүүхэд нэг бүрийн бүтээлч үйл ажиллагаа,эцэг эхийн оролцоог дэмжсэн, өөртөө итгэлтэй, бусдыг ойлгох чадвартай, байгальд ээлтэй иргэнийг хөгжүүлэн төлөвшүүлэхэд оршино.</t>
  </si>
  <si>
    <t>Нийт ажилтан, хамт олны мэргэжлийн ур чадвар, хариуцлага, харилцаа, хандлага, бүтээлч үйл ажиллагааг дээшлүүлж, ирээдүйд сурч мэдсэнээ хэрэглээ болгох чадвартай иргэнийг төлөвшүүлнэ.</t>
  </si>
  <si>
    <t>Материаллаг орчин сайтай.</t>
  </si>
  <si>
    <t xml:space="preserve">Хамт олны сэтгэл зүйн орчныг сайжруулахад анхаарч улиралд 1-2 удаагийн мотиваци өгөх  сургалтуудыг нэр хүнд бүхий сургалтын төв, лекторуудаас авах. </t>
  </si>
  <si>
    <t xml:space="preserve">Гадаад орчны ногоон байгууламжид сурагчдын чөлөөт цагаа өнгөрүүлэх тухтай орчныг бий болгох.Тухайлбал: Сүүдрэвч, сандал, усан оргилуур гэх мэт </t>
  </si>
  <si>
    <t>Сургуулийн гэрлийн шонгийн утас, баруун талын машины зам, явган  хүний замыг тусгаарлах, авто машины зогсоолын  асуудлыг шийдэх, сургуулийн ойр орчмын тэмдэг тэмдэглэгээг шинэчлэх.</t>
  </si>
  <si>
    <t>Хамт олонд шинээр ажилд орж буй  буюу 90 оноос хойш төрсөн хүмүүсийн онцлогийг судалж  тэдний ажиллах сэтгэлзүйн таатай орчныг бий болгон ажиллах.</t>
  </si>
  <si>
    <t xml:space="preserve">Гадаад хэлний мэдлэгээ дээшлүүлж олон эх сурвалжаас орчин үеийн мэдээ мэдээллэлд дүн шинжилгээ хийж сургалт, хүмүүжлийн ажилдаа ашиглах. </t>
  </si>
  <si>
    <t xml:space="preserve">Чөлөөт цагаараа өөрийгөө хөгжүүлэх, цагийн менежментийг баримтлах. </t>
  </si>
  <si>
    <t>Цалин хангамж нь амьдралын хэрэгцээг хангаж чадахгүй байгаа учир тогтвор суурьшилтай ажиллах нь ховор.</t>
  </si>
  <si>
    <t>Хүүхдийн оролцооны байгууллага ажиллах таатай орчин бүрдсэн. Суралцагчдын ялгаатай байдалд тулгуурлаж, тохируулгат орчин бүрдүүлсэн.</t>
  </si>
  <si>
    <t>Хамт олон нэгдсэн ойлголттой байх. Тухайн хүүхдийн дэлгэрэнгүй судалгааг авахдаа зөвхөн АУБ тусгайлан цаг гаргаж хүүхэд нэг бүртэй тулж харьцаж судалгааг авах. Иннэснээр үнэн бодит мэдээллийг авахад түлхэц болно.</t>
  </si>
  <si>
    <t>1.Эцэг эхийг сургуулийн үйл ажиллагаанд татан оролцуулах. Үүнд: 1, 2 удаагийн уулзалт, сургалт зохион байгуулаад орхих бус давтамжтай байх.
2 Эцэг эхчүүд, сурагчид, багш, ажилчдад  зориулсан сэтгэл зүйн сургалтуудыг үе шаттай, системтэйгээр зохион байгуулах.
3.Сурагчдын ялгаатай байдлыг таниулан ойлгуулж чадвал гэр бүлийн хүчирхийлэл, гэмт хэрэг, ялгаварлан гадуурхалт, цахим орчны гадуурхалт гэх мэт олон зүйлээс сэргийлж чадна.</t>
  </si>
  <si>
    <t>Гэр бүлийн харилцаа ямар байхаас шалтгаалж хүүхэд бүр сайн муу сурах, сайхан муухай аашлах, эерэг сөрөг хандлагыг гаргаж хэн нэгнийг үгийн муухайгаар хэлж доромжлох, дорд үзэх, ялгаварлан гадуурхах асуудлууд бий болдог учир сургуулийн бүхий л үйл ажиллагааг гэр бүлд зориулж, гэр бүлийн гишүүн бүрт аз жаргал баяр баясгалан авч ирэх сургалт, зөвлөгөө мэдээлэл, тэдний оролцоонд тулгуурласан олон шинэ, шинэлэг ажлуудыг зохион байгуулах.</t>
  </si>
  <si>
    <t xml:space="preserve">Суралцагчийн хэрэгцээ шаардлагад нийцүүлэн сургалтын арга, хэлбэрүүдийг хэрэгжүүлдэг. </t>
  </si>
  <si>
    <t>Суралцагчийн үнэлгээг бодитой болгосноор ахицын үнэлгээнд дүн шинжилгээ хийх.</t>
  </si>
  <si>
    <t>Сурах бичиг хангамжийг сайжруулах.</t>
  </si>
  <si>
    <t xml:space="preserve">Үнэлгээг бодитой болгосноор сул талаа засах </t>
  </si>
  <si>
    <t>Хөндлөнгийн шалгалтаар ахицтай үнэлэгдэж  буй багш нарын ажлын үр дүнг үнэлж урамшуулдаг</t>
  </si>
  <si>
    <t>Дотоод хяналт үнэлгээ хийх хүний орон тоо байх.</t>
  </si>
  <si>
    <t>Бага, дунд ангийн багш нарын хамтын ажиллагааг сайжруулах, хичээл хоорондын интеграцийг хийж сургалтын үйл ажиллагааг зохион байгуулах.</t>
  </si>
  <si>
    <t xml:space="preserve">Хөндлөнгийн шалгалтын хугацааг тогтмолжуулах </t>
  </si>
  <si>
    <t>Гэр сургууль маршрутыг хичээлийн жил бүр хийж хэвших</t>
  </si>
  <si>
    <t>Багш нарын гадаад  хэлний мэдлэгийг дээшлүүлэх</t>
  </si>
  <si>
    <t xml:space="preserve">Сургуулийн дотоод хяналт нь сургуулийн үйл ажиллагаанд үнэлгээ дүгнэлт өгнө </t>
  </si>
  <si>
    <t xml:space="preserve">1.Эцэг эхийн хөгжил 
2.Суралцагчийн оролцоо 
3.Хамтын ажиллагаа </t>
  </si>
  <si>
    <t>Бямбадорж.Н</t>
  </si>
  <si>
    <t>Betn2018@gmail.com</t>
  </si>
  <si>
    <t>99083782</t>
  </si>
  <si>
    <t>Хөгжүүлэх</t>
  </si>
  <si>
    <t>Олон кабинеттай</t>
  </si>
  <si>
    <t>Үүдний зай бага</t>
  </si>
  <si>
    <t>Ногоон байгууламж</t>
  </si>
  <si>
    <t>Машины хөдөлгөөн их</t>
  </si>
  <si>
    <t>Нөөц</t>
  </si>
  <si>
    <t>Илүү ажил их</t>
  </si>
  <si>
    <t>Хүүхэд нэмэдээд боловсон хүчин нэмэх</t>
  </si>
  <si>
    <t xml:space="preserve">Цалин </t>
  </si>
  <si>
    <t>Амьдралын түвшин</t>
  </si>
  <si>
    <t>Олон байгуулагатай хамтран ажиллах</t>
  </si>
  <si>
    <t>Сөрөг хандлага</t>
  </si>
  <si>
    <t>Үнэлгээ бодит биш</t>
  </si>
  <si>
    <t>Хүүхэд бүрийн чадамж</t>
  </si>
  <si>
    <t>Хийж чадаж байгаа нь сурах</t>
  </si>
  <si>
    <t>Хүүхэд үр дүнтэй сурах</t>
  </si>
  <si>
    <t>Хөндлөнгийн шалгалт авах</t>
  </si>
  <si>
    <t>Бохьшарга.Ө</t>
  </si>
  <si>
    <t>Shargaashargaa22@gmail.com</t>
  </si>
  <si>
    <t>95015905</t>
  </si>
  <si>
    <t xml:space="preserve">Хүүхэд хөгжүүлэх сургуульд хөгжим хэрэглэгдэхүүн хүрэлцээ сайн байх. </t>
  </si>
  <si>
    <t xml:space="preserve">Дажгүй шүү сагсан бөмбөгийн талбай хөл бөмбөгийн талбай гэх мэт давуу талтай зүйл олон </t>
  </si>
  <si>
    <t xml:space="preserve">Хашааны гадна баригдаж байгаа барилга эрэсдэлтэй </t>
  </si>
  <si>
    <t>Өөрийгөө хөгжүүлэх бүрэн боломжтой сургууль</t>
  </si>
  <si>
    <t xml:space="preserve">Хүүхэд хөгжүүлэх арга боломж манай сургуульд маш их байгаа </t>
  </si>
  <si>
    <t>Хүүхэдтэй буруу харилцах</t>
  </si>
  <si>
    <t>Хүүхэд багш гээд бүгд нэгэн зэрэг хөгжих боломжтой</t>
  </si>
  <si>
    <t>Ахицтай</t>
  </si>
  <si>
    <t>Гайгүй</t>
  </si>
  <si>
    <t>........</t>
  </si>
  <si>
    <t>.......</t>
  </si>
  <si>
    <t>Сайн</t>
  </si>
  <si>
    <t>2 багш нарын зөвлөлөөр багш нарын ажил дүгнэх журмыг баталж улирал бүр дүгнэж цалинг үр дүнгээр нь тооцож олгох</t>
  </si>
  <si>
    <t>3</t>
  </si>
  <si>
    <t>Мядагпил.Д</t>
  </si>
  <si>
    <t>Myadgaa9010@gmail.com</t>
  </si>
  <si>
    <t>86751020</t>
  </si>
  <si>
    <t>Хүүхэд нэг бүрийн оролцоог нэмэгдүүлэх/ тэгш хамруулах/</t>
  </si>
  <si>
    <t>Дотоод орчин цэвэрхэн, оо-н өрөө хүүхдэд тохирсон гэх мэт...</t>
  </si>
  <si>
    <t>Сургуулийн ангиудын дотоод орчин тохижилт сул</t>
  </si>
  <si>
    <t>Хөл бөмбөг, тоглоомын талбай, ногоо тарих мод цэцэг тарих гэх мэт гадаад орчин талбай сайтай</t>
  </si>
  <si>
    <t>Сургуулийн хажуугийн машины зам</t>
  </si>
  <si>
    <t>Мэргэжлийн багшаар хангагдсан, мөн багш нарын ур чадвар жилээс жилд нэмэгдэж сайжирч байгаа</t>
  </si>
  <si>
    <t>Үндсэн ажлаас гадна нэмэлт ажил их, судалгаа шинжилгээ хийх чадварыг нэмэгдүүлэх</t>
  </si>
  <si>
    <t>Олон талд үйл ажиллагаанд оролцож байгаа нь %хөгжлийг нэмэгдүүлнэ</t>
  </si>
  <si>
    <t>Төр болон хувийн сургуулийн цалингийн зөрүү. Цалин бага ачаалал их байгаагаас мэргэжлээрээ ажиллах сонирхолгүй болох</t>
  </si>
  <si>
    <t>Хүүхэд хамгаалах  талаар сургууль, эцэг эх, орон нутаг хамтран ажилладаг.</t>
  </si>
  <si>
    <t>Эцэг эхийг оролцоо жигд бус / эцэг эхийн оролцоог нэмэгдүүлэх/</t>
  </si>
  <si>
    <t>ХБ сурагчидтай ажиллах олон төрлийн сургалтууд з.байгуулагддаг. боломжийг олон төрлийн дугуйлан, секц явагддаг</t>
  </si>
  <si>
    <t>Цаг хугацаа бага. Зарим эцэг эхийн хандлага сөрөг.</t>
  </si>
  <si>
    <t>Сурагчийн хэрэгцээ сонирхол нийцүүлэн сургалтын арга хэлбэрүүдийг хэрэгжүүлдэг</t>
  </si>
  <si>
    <t>Сургалтын хөтөлбөр байнга өөрчлөгддөг</t>
  </si>
  <si>
    <t>Үнэлгээг тохиромжгүй байдал</t>
  </si>
  <si>
    <t xml:space="preserve"> Сургалтын хөтөлбөр төлөвлөгөө олон дахин солигдохгүй тогтвортой байснаар сургалтын чанар дээшилнэ</t>
  </si>
  <si>
    <t>Ү.а төлөвлөгөө гарган тогтмол явуулдаг мөн үр дүнг тооцдог</t>
  </si>
  <si>
    <t>Бодит шударга үнэлэх</t>
  </si>
  <si>
    <t>Өөрийн үнэлгээтэй харьцуулах боломжтой.</t>
  </si>
  <si>
    <t>Ү.а чанарт анхаарах( үр дүн)</t>
  </si>
  <si>
    <t>Дотоод орчин дээр илүү их анхаарах</t>
  </si>
  <si>
    <t>1. Сургалтын хөтөлбөрөө чанартай сайн хэрэгжүүлэх
2. Хүүхэд нэг бүрийг орхигдуулахгүй тэгш хөгжүүлэх</t>
  </si>
  <si>
    <t>Улиралд нэг удаа хөндлөнгийн үнэлгээ авах</t>
  </si>
  <si>
    <t>Лянхуа.Б</t>
  </si>
  <si>
    <t>Lyankhua214@gmail.com</t>
  </si>
  <si>
    <t>88225900</t>
  </si>
  <si>
    <t xml:space="preserve">Цахилгааны утас, хашаа хайс </t>
  </si>
  <si>
    <t>Count of Судлагдахуун</t>
  </si>
  <si>
    <t>Row Labels</t>
  </si>
  <si>
    <t>Average of 2016-2022 ОНД ХЭРЭГЖҮҮЛЭХ ХЭТИЙН /БИЗНЕС/ ТӨЛӨВЛӨГӨӨнд туссан "АЛСЫН ХАРАА" түүний хэрэгжилтийг үнэлнэ үү.</t>
  </si>
  <si>
    <t>Цахимаар хичээллэх үед хичээлээ хийж байгааг хянах боломжгүй байсан.
Дата, утас  гэсэн шалтгаанаар хичээлийг гүйцэтгэл муу байлаа.</t>
  </si>
  <si>
    <t xml:space="preserve">Санал  </t>
  </si>
  <si>
    <t xml:space="preserve">Санал </t>
  </si>
  <si>
    <t xml:space="preserve">анги танхимын хүрэлцээ </t>
  </si>
  <si>
    <t xml:space="preserve">Машины зогсоол  </t>
  </si>
  <si>
    <t xml:space="preserve"> ээ </t>
  </si>
  <si>
    <t xml:space="preserve"> б</t>
  </si>
  <si>
    <t xml:space="preserve">үйл ажиллагаа  сайн сул тал  </t>
  </si>
  <si>
    <t>сул тал   л байна</t>
  </si>
  <si>
    <t xml:space="preserve">санал </t>
  </si>
  <si>
    <t xml:space="preserve">эрсдэл  </t>
  </si>
  <si>
    <t xml:space="preserve">Нэмэх зүйл </t>
  </si>
  <si>
    <t>Хийгээд түүнд чин сэтгэлээ гаргадаг хүмүүс  бол тасалдал гарах магадлалтай</t>
  </si>
  <si>
    <t xml:space="preserve">Судалгааны нэгдсэн сан </t>
  </si>
  <si>
    <t xml:space="preserve">Багш нарыг өмгөөлж хамгаалах хууль тогтоол  учир залуу багш нарын хувьд ажиллахаас залхах шантрах нэг гол асуудал болж байгаа. </t>
  </si>
  <si>
    <t xml:space="preserve">Зарим хүмүүс санаачилга муутай, зөвхөн ажлын цаг, хичээлийн цаг гэсэн хандлагатай байдаг, хамт олон бүрдэх ажил </t>
  </si>
  <si>
    <t xml:space="preserve">Сул тал  </t>
  </si>
  <si>
    <t xml:space="preserve">Huuhdiin humuujil soel ogt </t>
  </si>
  <si>
    <t xml:space="preserve"> байна.</t>
  </si>
  <si>
    <t xml:space="preserve"> байна</t>
  </si>
  <si>
    <t xml:space="preserve"> байна, Дүрслэх урлагийн бие даасан танхимтай болохыг хүсч байна</t>
  </si>
  <si>
    <t>Mashinii zogsoolruu huuhduud shuud orj boldog tusgaarlasan hashaa baihgui namhan suragchid uhrah uyed haragdahgui morguuleh ayultai mon sagsnii talbai hajuu zuraasgui shuud goon hashaa tuldag burenhiid setersen hashaanii tomor nuur am urah ayultai</t>
  </si>
  <si>
    <t>Choloot oo 10 %n baival zugeer sain turshlagaa huvaaltsah zov zurshil suulgaj bui ajild ooriigoo oojuulan sanaachlagatai ajillana</t>
  </si>
  <si>
    <t>Zarim bagsh nar olon zurag tsugluulj havtas duurgen oogoo hangalttai avdag yag gargasan amjilt hursen ur dungn tootsoh oo n baga bdag</t>
  </si>
  <si>
    <t>Tehlogiin bolomj bvren</t>
  </si>
  <si>
    <t>tserechirbyambatseren@gmail.com</t>
  </si>
  <si>
    <t xml:space="preserve"> ЭРХЭМ ЗОРИЛГо-н үнэлгээ</t>
  </si>
  <si>
    <t>АЛСЫН ХАРААГ" нд нэмэх санал</t>
  </si>
  <si>
    <t xml:space="preserve"> "ЭРХЭМ ЗОРИЛГО"-д нэмэх санал</t>
  </si>
  <si>
    <t>“Байгууллагын ДОТООД ОРЧНЫ ДАВУУ ТАЛ-?</t>
  </si>
  <si>
    <t>Материаллаг орчин бүрдсэн</t>
  </si>
  <si>
    <t>Урд талбайг шинэчлэх авто зогсоолтой болох</t>
  </si>
  <si>
    <t>Бэрхшээл</t>
  </si>
  <si>
    <t xml:space="preserve"> БАГШ АЖИЛТНЫ ДАВУУ ТАЛ</t>
  </si>
  <si>
    <t>хамт олны уур амьсгал сайн</t>
  </si>
  <si>
    <t>Багш нарын хөрвөх чадвар сайн</t>
  </si>
  <si>
    <t>Багш ажилчид ажлын байр дээрээ бүрэн хөгжих боломжтой.</t>
  </si>
  <si>
    <t>Count of АЛСЫН ХАРААГ" нд нэмэх санал</t>
  </si>
  <si>
    <t xml:space="preserve">  ЭРХЭМ ЗОРИЛГо-н үнэлгээ</t>
  </si>
  <si>
    <t xml:space="preserve">  "ЭРХЭМ ЗОРИЛГО"-д нэмэх санал</t>
  </si>
  <si>
    <t>Column Labels</t>
  </si>
  <si>
    <t>Нийт</t>
  </si>
  <si>
    <t>СУЛ ТАЛ</t>
  </si>
  <si>
    <t xml:space="preserve">ЭРСДЭЛ </t>
  </si>
  <si>
    <t>БОЛОМЖ</t>
  </si>
  <si>
    <t xml:space="preserve"> ДАВУУ ТАЛ</t>
  </si>
  <si>
    <t>ДАВУУ ТАЛ</t>
  </si>
  <si>
    <t xml:space="preserve">СУЛ ТАЛ </t>
  </si>
  <si>
    <t xml:space="preserve"> БОЛОМЖ</t>
  </si>
  <si>
    <t xml:space="preserve"> ЭРСДЭЛ </t>
  </si>
  <si>
    <t xml:space="preserve">ДАВУУ ТАЛ </t>
  </si>
  <si>
    <t xml:space="preserve"> СУЛ ТАЛ</t>
  </si>
  <si>
    <t xml:space="preserve"> БОЛОМЖ </t>
  </si>
  <si>
    <t xml:space="preserve"> ДАВУУ тал</t>
  </si>
  <si>
    <t xml:space="preserve"> СУЛ тал</t>
  </si>
  <si>
    <t xml:space="preserve"> ОРЧНЫ ЭРСДЭЛ-?</t>
  </si>
  <si>
    <t>ОРЧНЫ БОЛОМЖ-?</t>
  </si>
  <si>
    <t xml:space="preserve"> ОРЧНЫ СУЛ ТАЛ-?</t>
  </si>
  <si>
    <t>ОРЧНЫ ДАВУУ ТАЛ-?</t>
  </si>
  <si>
    <t xml:space="preserve"> ОРЧНЫ ШИНЖИЛГЭЭнд нэмэлт санал</t>
  </si>
  <si>
    <t>Стратегийн үндсэн зорилтууд</t>
  </si>
  <si>
    <t xml:space="preserve"> Шалгуур үзүүлэлтийг  тодорхойлох санал</t>
  </si>
  <si>
    <t xml:space="preserve"> БҮТЭЦ менежментийн талаар санал</t>
  </si>
  <si>
    <t>Багшийн нэр:</t>
  </si>
  <si>
    <t>САНАЛАА ӨГСӨН ЭСЭХ</t>
  </si>
  <si>
    <t>Өлзийхишиг.Р</t>
  </si>
  <si>
    <t>Төмөрсүрэн.Г</t>
  </si>
  <si>
    <t>Түвшинбаяр.О</t>
  </si>
  <si>
    <t>Оюунгэрэл.Ц</t>
  </si>
  <si>
    <t>Цэцэгмаа.Х</t>
  </si>
  <si>
    <t>Болор-эрдэнэ.Г</t>
  </si>
  <si>
    <t>Ёндонжунай.О</t>
  </si>
  <si>
    <t>Энхбаатар.Л</t>
  </si>
  <si>
    <t>Бадамсүрэн.Д</t>
  </si>
  <si>
    <t>Долгорсүрэн.С</t>
  </si>
  <si>
    <t>Лхагважалав.Д</t>
  </si>
  <si>
    <t>Баянжаргал.Д</t>
  </si>
  <si>
    <t>Уранбэлэг.Э</t>
  </si>
  <si>
    <t>Долзодмаа.Ц</t>
  </si>
  <si>
    <t>Цэнд.Ц</t>
  </si>
  <si>
    <t>Энхжаргал.М</t>
  </si>
  <si>
    <t>Оюун-эрдэнэ.Т</t>
  </si>
  <si>
    <t>Алиманчимэг.Т</t>
  </si>
  <si>
    <t>Ганчимэг.Р</t>
  </si>
  <si>
    <t>Ариунзаяа.Д</t>
  </si>
  <si>
    <t>Янжинлхам.Б</t>
  </si>
  <si>
    <t>Болормаа.О</t>
  </si>
  <si>
    <t>Намуун.Б</t>
  </si>
  <si>
    <t>Зулбаяр.Б</t>
  </si>
  <si>
    <t>Дуламсүрэн.Н</t>
  </si>
  <si>
    <t>Даш-очир.З</t>
  </si>
  <si>
    <t>Жүгдэржав.Г</t>
  </si>
  <si>
    <t>Тилек.А</t>
  </si>
  <si>
    <t>Лхагвасүрэн.В</t>
  </si>
  <si>
    <t>Бат.А</t>
  </si>
  <si>
    <t xml:space="preserve">Байгууллагын хөгжлийн төлөвлөгөөний шинэчилсэн найруулгад нийт 57 багш ажилтан хамрагдсан хийгээд энэ нь тус байгууллагын гишүүдийн 
 65.5%  БАЙЛАА. ТА ДООРХ ТАЛБАРААС АСУУЛТ БОЛОН ТҮҮНД ИРСЭН ДҮН ШИНЖИЛГЭЭ, ИРСЭНХАРИУЛТЫН ТООГ ХАРЖ БОЛОХ БА СУДЛАГДАХУУНЫ НЭР ДЭЭР ДАРЖ ТУХАЙН СУДЛАГДАХУУНЫ ХАРИУЛТЫН ТООГ ХАРАХ БА              ТЭМДЭГ ДЭЭР ДАРЖ НИЙТ САНАЛ ДҮГНЭЛТИЙГ ХАРАХ БОЛОМЖТОЙ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</si>
</sst>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7" x14ac:knownFonts="1">
    <font>
      <sz val="11"/>
      <color theme="1"/>
      <name val="Calibri"/>
      <family val="2"/>
      <charset val="1"/>
      <scheme val="minor"/>
    </font>
    <font>
      <b/>
      <sz val="11"/>
      <color theme="1"/>
      <name val="Calibri"/>
      <family val="2"/>
      <scheme val="minor"/>
    </font>
    <font>
      <sz val="11"/>
      <color theme="1"/>
      <name val="Calibri"/>
      <family val="2"/>
      <scheme val="minor"/>
    </font>
    <font>
      <sz val="9"/>
      <color indexed="8"/>
      <name val="Arial"/>
      <family val="2"/>
    </font>
    <font>
      <sz val="10"/>
      <color theme="1"/>
      <name val="Calibri"/>
      <family val="2"/>
      <charset val="1"/>
      <scheme val="minor"/>
    </font>
    <font>
      <b/>
      <sz val="16"/>
      <color theme="1"/>
      <name val="Calibri"/>
      <family val="2"/>
      <scheme val="minor"/>
    </font>
    <font>
      <sz val="22"/>
      <color rgb="FFFF0000"/>
      <name val="Calibri"/>
      <family val="2"/>
      <charset val="1"/>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9" tint="0.79998168889431442"/>
        <bgColor indexed="64"/>
      </patternFill>
    </fill>
  </fills>
  <borders count="3">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2" borderId="1" xfId="0" applyFont="1" applyFill="1" applyBorder="1"/>
    <xf numFmtId="0" fontId="0" fillId="0" borderId="1" xfId="0" applyFont="1" applyBorder="1"/>
    <xf numFmtId="0" fontId="0" fillId="0" borderId="0" xfId="0" applyAlignment="1">
      <alignment wrapText="1"/>
    </xf>
    <xf numFmtId="0" fontId="0" fillId="0" borderId="0" xfId="0" applyAlignment="1">
      <alignment horizontal="center" vertical="center" wrapText="1"/>
    </xf>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1" fontId="2" fillId="0" borderId="0" xfId="0" applyNumberFormat="1" applyFont="1"/>
    <xf numFmtId="1" fontId="0" fillId="0" borderId="0" xfId="0" applyNumberFormat="1" applyAlignment="1">
      <alignment horizontal="left"/>
    </xf>
    <xf numFmtId="164" fontId="0" fillId="0" borderId="0" xfId="0" applyNumberFormat="1" applyAlignment="1">
      <alignment horizontal="left" vertical="top"/>
    </xf>
    <xf numFmtId="0" fontId="3" fillId="2" borderId="2" xfId="0" applyFont="1" applyFill="1" applyBorder="1" applyAlignment="1">
      <alignment vertical="center"/>
    </xf>
    <xf numFmtId="0" fontId="3" fillId="0" borderId="2" xfId="0" applyFont="1" applyBorder="1" applyAlignment="1">
      <alignment vertical="center"/>
    </xf>
    <xf numFmtId="0" fontId="0" fillId="0" borderId="0" xfId="0" applyAlignment="1"/>
    <xf numFmtId="0" fontId="4" fillId="0" borderId="0" xfId="0" applyFont="1" applyAlignment="1">
      <alignment horizontal="left" vertical="top" wrapText="1"/>
    </xf>
    <xf numFmtId="0" fontId="6" fillId="0" borderId="0" xfId="0" applyFont="1" applyAlignment="1">
      <alignment horizontal="center" vertical="center"/>
    </xf>
    <xf numFmtId="0" fontId="1" fillId="4" borderId="0" xfId="0" applyFont="1" applyFill="1" applyAlignment="1">
      <alignment horizontal="center"/>
    </xf>
    <xf numFmtId="0" fontId="1" fillId="4" borderId="0" xfId="0" applyFont="1" applyFill="1" applyAlignment="1">
      <alignment horizontal="center" vertical="center"/>
    </xf>
    <xf numFmtId="0" fontId="5" fillId="3" borderId="0" xfId="0" applyFont="1" applyFill="1" applyAlignment="1" applyProtection="1">
      <alignment horizontal="right" vertical="center"/>
      <protection locked="0"/>
    </xf>
  </cellXfs>
  <cellStyles count="1">
    <cellStyle name="Normal" xfId="0" builtinId="0"/>
  </cellStyles>
  <dxfs count="62">
    <dxf>
      <numFmt numFmtId="1" formatCode="0"/>
    </dxf>
    <dxf>
      <alignment horizontal="left"/>
    </dxf>
    <dxf>
      <numFmt numFmtId="1" formatCode="0"/>
    </dxf>
    <dxf>
      <alignment horizontal="left"/>
    </dxf>
    <dxf>
      <numFmt numFmtId="1" formatCode="0"/>
    </dxf>
    <dxf>
      <alignment horizontal="left"/>
    </dxf>
    <dxf>
      <numFmt numFmtId="1" formatCode="0"/>
    </dxf>
    <dxf>
      <alignment horizontal="left"/>
    </dxf>
    <dxf>
      <numFmt numFmtId="1" formatCode="0"/>
    </dxf>
    <dxf>
      <alignment horizontal="left"/>
    </dxf>
    <dxf>
      <numFmt numFmtId="1" formatCode="0"/>
    </dxf>
    <dxf>
      <alignment horizontal="left"/>
    </dxf>
    <dxf>
      <numFmt numFmtId="1" formatCode="0"/>
    </dxf>
    <dxf>
      <alignment horizontal="left"/>
    </dxf>
    <dxf>
      <numFmt numFmtId="164" formatCode="0.0"/>
    </dxf>
    <dxf>
      <alignment horizontal="left"/>
    </dxf>
    <dxf>
      <alignment vertical="top"/>
    </dxf>
    <dxf>
      <numFmt numFmtId="164" formatCode="0.0"/>
    </dxf>
    <dxf>
      <numFmt numFmtId="164" formatCode="0.0"/>
    </dxf>
    <dxf>
      <numFmt numFmtId="1" formatCode="0"/>
    </dxf>
    <dxf>
      <alignment horizontal="left"/>
    </dxf>
    <dxf>
      <numFmt numFmtId="1" formatCode="0"/>
    </dxf>
    <dxf>
      <alignment horizontal="left"/>
    </dxf>
    <dxf>
      <numFmt numFmtId="1" formatCode="0"/>
    </dxf>
    <dxf>
      <alignment horizontal="left"/>
    </dxf>
    <dxf>
      <numFmt numFmtId="1" formatCode="0"/>
    </dxf>
    <dxf>
      <alignment horizontal="left"/>
    </dxf>
    <dxf>
      <numFmt numFmtId="1" formatCode="0"/>
    </dxf>
    <dxf>
      <alignment horizontal="left"/>
    </dxf>
    <dxf>
      <numFmt numFmtId="1" formatCode="0"/>
    </dxf>
    <dxf>
      <alignment horizontal="left"/>
    </dxf>
    <dxf>
      <numFmt numFmtId="1" formatCode="0"/>
    </dxf>
    <dxf>
      <alignment horizontal="left"/>
    </dxf>
    <dxf>
      <numFmt numFmtId="164" formatCode="0.0"/>
    </dxf>
    <dxf>
      <alignment horizontal="left"/>
    </dxf>
    <dxf>
      <alignment vertical="top"/>
    </dxf>
    <dxf>
      <numFmt numFmtId="164" formatCode="0.0"/>
    </dxf>
    <dxf>
      <numFmt numFmtId="164" formatCode="0.0"/>
    </dxf>
    <dxf>
      <font>
        <b/>
        <color theme="1"/>
      </font>
      <border>
        <bottom style="thin">
          <color rgb="FF4F81BD"/>
        </bottom>
        <vertical/>
        <horizontal/>
      </border>
    </dxf>
    <dxf>
      <font>
        <sz val="18"/>
        <color theme="1"/>
      </font>
      <border>
        <left style="thin">
          <color rgb="FF4F81BD"/>
        </left>
        <right style="thin">
          <color rgb="FF4F81BD"/>
        </right>
        <top style="thin">
          <color rgb="FF4F81BD"/>
        </top>
        <bottom style="thin">
          <color rgb="FF4F81BD"/>
        </bottom>
        <vertical/>
        <horizontal/>
      </border>
    </dxf>
    <dxf>
      <font>
        <b/>
        <i/>
        <sz val="14"/>
        <color rgb="FF002060"/>
        <name val="Arial"/>
        <family val="2"/>
        <scheme val="none"/>
      </font>
      <fill>
        <patternFill>
          <bgColor theme="8" tint="0.39994506668294322"/>
        </patternFill>
      </fill>
    </dxf>
    <dxf>
      <font>
        <sz val="12"/>
        <color rgb="FFFFFF00"/>
      </font>
    </dxf>
    <dxf>
      <numFmt numFmtId="1" formatCode="0"/>
    </dxf>
    <dxf>
      <alignment horizontal="left"/>
    </dxf>
    <dxf>
      <numFmt numFmtId="1" formatCode="0"/>
    </dxf>
    <dxf>
      <alignment horizontal="left"/>
    </dxf>
    <dxf>
      <numFmt numFmtId="164" formatCode="0.0"/>
    </dxf>
    <dxf>
      <numFmt numFmtId="1" formatCode="0"/>
    </dxf>
    <dxf>
      <alignment horizontal="left"/>
    </dxf>
    <dxf>
      <numFmt numFmtId="1" formatCode="0"/>
    </dxf>
    <dxf>
      <alignment horizontal="left"/>
    </dxf>
    <dxf>
      <numFmt numFmtId="1" formatCode="0"/>
    </dxf>
    <dxf>
      <alignment horizontal="left"/>
    </dxf>
    <dxf>
      <numFmt numFmtId="1" formatCode="0"/>
    </dxf>
    <dxf>
      <alignment horizontal="left"/>
    </dxf>
    <dxf>
      <alignment vertical="top"/>
    </dxf>
    <dxf>
      <alignment horizontal="left"/>
    </dxf>
    <dxf>
      <alignment horizontal="left"/>
    </dxf>
    <dxf>
      <numFmt numFmtId="1" formatCode="0"/>
    </dxf>
    <dxf>
      <numFmt numFmtId="164" formatCode="0.0"/>
    </dxf>
    <dxf>
      <numFmt numFmtId="164" formatCode="0.0"/>
    </dxf>
    <dxf>
      <alignment horizontal="center" vertical="center" textRotation="0" wrapText="1" indent="0" justifyLastLine="0" shrinkToFit="0" readingOrder="0"/>
    </dxf>
  </dxfs>
  <tableStyles count="3" defaultTableStyle="TableStyleMedium2" defaultPivotStyle="PivotStyleLight16">
    <tableStyle name="Slicer Style 1" pivot="0" table="0" count="1" xr9:uid="{61BA27A3-EDB5-4FC2-BDE6-751CAA35BFD3}">
      <tableStyleElement type="headerRow" dxfId="41"/>
    </tableStyle>
    <tableStyle name="Slicer Style 2" pivot="0" table="0" count="1" xr9:uid="{44DFADFB-C3A2-4FB3-B390-39CE9381623C}">
      <tableStyleElement type="wholeTable" dxfId="40"/>
    </tableStyle>
    <tableStyle name="SlicerStyleOther2 2" pivot="0" table="0" count="10" xr9:uid="{DB282625-F90E-4A10-8E2D-687D04B780DF}">
      <tableStyleElement type="wholeTable" dxfId="39"/>
      <tableStyleElement type="headerRow" dxfId="38"/>
    </tableStyle>
  </tableStyles>
  <extLst>
    <ext xmlns:x14="http://schemas.microsoft.com/office/spreadsheetml/2009/9/main" uri="{46F421CA-312F-682f-3DD2-61675219B42D}">
      <x14:dxfs count="8">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 Style 2">
        <x14:slicerStyle name="Slicer Style 1"/>
        <x14:slicerStyle name="Slicer Style 2"/>
        <x14:slicerStyle name="SlicerStyleOther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[санал асуулга танхилцуулах 2021-1-16.xlsx]Sheet3!PivotTable16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mn-MN"/>
              <a:t>Судлагдахууны гишүүдийн</a:t>
            </a:r>
            <a:r>
              <a:rPr lang="en-US"/>
              <a:t>   </a:t>
            </a:r>
            <a:r>
              <a:rPr lang="mn-MN"/>
              <a:t>хамрагдсан тоо</a:t>
            </a:r>
            <a:endParaRPr lang="en-US"/>
          </a:p>
        </c:rich>
      </c:tx>
      <c:layout>
        <c:manualLayout>
          <c:xMode val="edge"/>
          <c:yMode val="edge"/>
          <c:x val="0.12269133640380943"/>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7.1404416519143046E-2"/>
              <c:y val="-2.12821887451630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8516002881091193E-2"/>
              <c:y val="-0.2321895460245704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7652108251272691"/>
              <c:y val="-6.22066844614959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2684644787475155"/>
              <c:y val="-3.98197778881187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1073716789456237"/>
              <c:y val="-1.960697484446797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418436985895879"/>
              <c:y val="3.84418249467426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9"/>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3123332177997465"/>
              <c:y val="1.08092752956827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24512251515879063"/>
              <c:y val="4.990780670405891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5808565036752959E-2"/>
          <c:y val="0.18966781510099021"/>
          <c:w val="0.94419143496324709"/>
          <c:h val="0.81033218489900982"/>
        </c:manualLayout>
      </c:layout>
      <c:pie3DChart>
        <c:varyColors val="1"/>
        <c:ser>
          <c:idx val="0"/>
          <c:order val="0"/>
          <c:tx>
            <c:strRef>
              <c:f>Sheet3!$B$20</c:f>
              <c:strCache>
                <c:ptCount val="1"/>
                <c:pt idx="0">
                  <c:v>Total</c:v>
                </c:pt>
              </c:strCache>
            </c:strRef>
          </c:tx>
          <c:explosion val="32"/>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A4BE-49D5-882A-538C4210116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A4BE-49D5-882A-538C4210116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A4BE-49D5-882A-538C4210116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A4BE-49D5-882A-538C4210116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6-A4BE-49D5-882A-538C4210116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A4BE-49D5-882A-538C4210116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8-A4BE-49D5-882A-538C4210116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A4BE-49D5-882A-538C4210116E}"/>
              </c:ext>
            </c:extLst>
          </c:dPt>
          <c:dLbls>
            <c:dLbl>
              <c:idx val="0"/>
              <c:layout>
                <c:manualLayout>
                  <c:x val="7.1404416519143046E-2"/>
                  <c:y val="-2.128218874516308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A4BE-49D5-882A-538C4210116E}"/>
                </c:ext>
              </c:extLst>
            </c:dLbl>
            <c:dLbl>
              <c:idx val="1"/>
              <c:layout>
                <c:manualLayout>
                  <c:x val="6.8516002881091193E-2"/>
                  <c:y val="-0.2321895460245704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4BE-49D5-882A-538C4210116E}"/>
                </c:ext>
              </c:extLst>
            </c:dLbl>
            <c:dLbl>
              <c:idx val="2"/>
              <c:layout>
                <c:manualLayout>
                  <c:x val="0.17652108251272691"/>
                  <c:y val="-6.2206684461495992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A4BE-49D5-882A-538C4210116E}"/>
                </c:ext>
              </c:extLst>
            </c:dLbl>
            <c:dLbl>
              <c:idx val="3"/>
              <c:layout>
                <c:manualLayout>
                  <c:x val="-0.12684644787475155"/>
                  <c:y val="-3.9819777888118704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4BE-49D5-882A-538C4210116E}"/>
                </c:ext>
              </c:extLst>
            </c:dLbl>
            <c:dLbl>
              <c:idx val="4"/>
              <c:layout>
                <c:manualLayout>
                  <c:x val="-0.11073716789456237"/>
                  <c:y val="-1.9606974844467977E-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A4BE-49D5-882A-538C4210116E}"/>
                </c:ext>
              </c:extLst>
            </c:dLbl>
            <c:dLbl>
              <c:idx val="5"/>
              <c:layout>
                <c:manualLayout>
                  <c:x val="-0.1418436985895879"/>
                  <c:y val="3.8441824946742656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A4BE-49D5-882A-538C4210116E}"/>
                </c:ext>
              </c:extLst>
            </c:dLbl>
            <c:dLbl>
              <c:idx val="6"/>
              <c:layout>
                <c:manualLayout>
                  <c:x val="-0.13123332177997465"/>
                  <c:y val="1.0809275295682791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A4BE-49D5-882A-538C4210116E}"/>
                </c:ext>
              </c:extLst>
            </c:dLbl>
            <c:dLbl>
              <c:idx val="7"/>
              <c:layout>
                <c:manualLayout>
                  <c:x val="0.24512251515879063"/>
                  <c:y val="4.9907806704058916E-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A4BE-49D5-882A-538C421011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Sheet3!$B$20</c:f>
              <c:strCache>
                <c:ptCount val="8"/>
                <c:pt idx="0">
                  <c:v>Бага анги</c:v>
                </c:pt>
                <c:pt idx="1">
                  <c:v>Байгалийн ухаан</c:v>
                </c:pt>
                <c:pt idx="2">
                  <c:v>Гадаад хэл</c:v>
                </c:pt>
                <c:pt idx="3">
                  <c:v>Гоо зүй</c:v>
                </c:pt>
                <c:pt idx="4">
                  <c:v>Захиргаа аж ахуй</c:v>
                </c:pt>
                <c:pt idx="5">
                  <c:v>Математик</c:v>
                </c:pt>
                <c:pt idx="6">
                  <c:v>Монгол хэл </c:v>
                </c:pt>
                <c:pt idx="7">
                  <c:v>НИйгмийн ухаан</c:v>
                </c:pt>
              </c:strCache>
            </c:strRef>
          </c:cat>
          <c:val>
            <c:numRef>
              <c:f>Sheet3!$B$20</c:f>
              <c:numCache>
                <c:formatCode>General</c:formatCode>
                <c:ptCount val="8"/>
                <c:pt idx="0">
                  <c:v>19</c:v>
                </c:pt>
                <c:pt idx="1">
                  <c:v>3</c:v>
                </c:pt>
                <c:pt idx="2">
                  <c:v>8</c:v>
                </c:pt>
                <c:pt idx="3">
                  <c:v>10</c:v>
                </c:pt>
                <c:pt idx="4">
                  <c:v>4</c:v>
                </c:pt>
                <c:pt idx="5">
                  <c:v>5</c:v>
                </c:pt>
                <c:pt idx="6">
                  <c:v>4</c:v>
                </c:pt>
                <c:pt idx="7">
                  <c:v>4</c:v>
                </c:pt>
              </c:numCache>
            </c:numRef>
          </c:val>
          <c:extLst>
            <c:ext xmlns:c16="http://schemas.microsoft.com/office/drawing/2014/chart" uri="{C3380CC4-5D6E-409C-BE32-E72D297353CC}">
              <c16:uniqueId val="{00000000-A4BE-49D5-882A-538C4210116E}"/>
            </c:ext>
          </c:extLst>
        </c:ser>
        <c:dLbls>
          <c:dLblPos val="ctr"/>
          <c:showLegendKey val="0"/>
          <c:showVal val="0"/>
          <c:showCatName val="1"/>
          <c:showSerName val="0"/>
          <c:showPercent val="0"/>
          <c:showBubbleSize val="0"/>
          <c:showLeaderLines val="1"/>
        </c:dLbls>
      </c:pie3D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[санал асуулга танхилцуулах 2021-1-16.xlsx]Sheet3!PivotTable26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mn-MN"/>
              <a:t>ЧАНАРЫН УДИРДЛАГА- ҮНЭЛГЭЭ</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Sheet3!$A$84</c:f>
              <c:strCache>
                <c:ptCount val="1"/>
                <c:pt idx="0">
                  <c:v> ДАВУУ тал</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Sheet3!$A$85</c:f>
              <c:strCache>
                <c:ptCount val="1"/>
                <c:pt idx="0">
                  <c:v>Total</c:v>
                </c:pt>
              </c:strCache>
            </c:strRef>
          </c:cat>
          <c:val>
            <c:numRef>
              <c:f>Sheet3!$A$85</c:f>
              <c:numCache>
                <c:formatCode>0</c:formatCode>
                <c:ptCount val="1"/>
                <c:pt idx="0">
                  <c:v>37</c:v>
                </c:pt>
              </c:numCache>
            </c:numRef>
          </c:val>
          <c:extLst>
            <c:ext xmlns:c16="http://schemas.microsoft.com/office/drawing/2014/chart" uri="{C3380CC4-5D6E-409C-BE32-E72D297353CC}">
              <c16:uniqueId val="{00000000-7EC9-40FA-84DC-99D07562D113}"/>
            </c:ext>
          </c:extLst>
        </c:ser>
        <c:ser>
          <c:idx val="1"/>
          <c:order val="1"/>
          <c:tx>
            <c:strRef>
              <c:f>Sheet3!$B$84</c:f>
              <c:strCache>
                <c:ptCount val="1"/>
                <c:pt idx="0">
                  <c:v> СУЛ тал</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Sheet3!$A$85</c:f>
              <c:strCache>
                <c:ptCount val="1"/>
                <c:pt idx="0">
                  <c:v>Total</c:v>
                </c:pt>
              </c:strCache>
            </c:strRef>
          </c:cat>
          <c:val>
            <c:numRef>
              <c:f>Sheet3!$B$85</c:f>
              <c:numCache>
                <c:formatCode>0</c:formatCode>
                <c:ptCount val="1"/>
                <c:pt idx="0">
                  <c:v>39</c:v>
                </c:pt>
              </c:numCache>
            </c:numRef>
          </c:val>
          <c:extLst>
            <c:ext xmlns:c16="http://schemas.microsoft.com/office/drawing/2014/chart" uri="{C3380CC4-5D6E-409C-BE32-E72D297353CC}">
              <c16:uniqueId val="{00000001-7EC9-40FA-84DC-99D07562D113}"/>
            </c:ext>
          </c:extLst>
        </c:ser>
        <c:ser>
          <c:idx val="2"/>
          <c:order val="2"/>
          <c:tx>
            <c:strRef>
              <c:f>Sheet3!$C$84</c:f>
              <c:strCache>
                <c:ptCount val="1"/>
                <c:pt idx="0">
                  <c:v> БОЛОМЖ</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Sheet3!$A$85</c:f>
              <c:strCache>
                <c:ptCount val="1"/>
                <c:pt idx="0">
                  <c:v>Total</c:v>
                </c:pt>
              </c:strCache>
            </c:strRef>
          </c:cat>
          <c:val>
            <c:numRef>
              <c:f>Sheet3!$C$85</c:f>
              <c:numCache>
                <c:formatCode>0</c:formatCode>
                <c:ptCount val="1"/>
                <c:pt idx="0">
                  <c:v>42</c:v>
                </c:pt>
              </c:numCache>
            </c:numRef>
          </c:val>
          <c:extLst>
            <c:ext xmlns:c16="http://schemas.microsoft.com/office/drawing/2014/chart" uri="{C3380CC4-5D6E-409C-BE32-E72D297353CC}">
              <c16:uniqueId val="{00000002-7EC9-40FA-84DC-99D07562D113}"/>
            </c:ext>
          </c:extLst>
        </c:ser>
        <c:ser>
          <c:idx val="3"/>
          <c:order val="3"/>
          <c:tx>
            <c:strRef>
              <c:f>Sheet3!$D$84</c:f>
              <c:strCache>
                <c:ptCount val="1"/>
                <c:pt idx="0">
                  <c:v> ЭРСДЭЛ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Sheet3!$A$85</c:f>
              <c:strCache>
                <c:ptCount val="1"/>
                <c:pt idx="0">
                  <c:v>Total</c:v>
                </c:pt>
              </c:strCache>
            </c:strRef>
          </c:cat>
          <c:val>
            <c:numRef>
              <c:f>Sheet3!$D$85</c:f>
              <c:numCache>
                <c:formatCode>0</c:formatCode>
                <c:ptCount val="1"/>
                <c:pt idx="0">
                  <c:v>34</c:v>
                </c:pt>
              </c:numCache>
            </c:numRef>
          </c:val>
          <c:extLst>
            <c:ext xmlns:c16="http://schemas.microsoft.com/office/drawing/2014/chart" uri="{C3380CC4-5D6E-409C-BE32-E72D297353CC}">
              <c16:uniqueId val="{00000003-7EC9-40FA-84DC-99D07562D113}"/>
            </c:ext>
          </c:extLst>
        </c:ser>
        <c:dLbls>
          <c:dLblPos val="outEnd"/>
          <c:showLegendKey val="0"/>
          <c:showVal val="1"/>
          <c:showCatName val="0"/>
          <c:showSerName val="0"/>
          <c:showPercent val="0"/>
          <c:showBubbleSize val="0"/>
        </c:dLbls>
        <c:gapWidth val="182"/>
        <c:axId val="881142928"/>
        <c:axId val="881147848"/>
      </c:barChart>
      <c:catAx>
        <c:axId val="881142928"/>
        <c:scaling>
          <c:orientation val="minMax"/>
        </c:scaling>
        <c:delete val="1"/>
        <c:axPos val="l"/>
        <c:numFmt formatCode="General" sourceLinked="1"/>
        <c:majorTickMark val="none"/>
        <c:minorTickMark val="none"/>
        <c:tickLblPos val="nextTo"/>
        <c:crossAx val="881147848"/>
        <c:crosses val="autoZero"/>
        <c:auto val="1"/>
        <c:lblAlgn val="ctr"/>
        <c:lblOffset val="100"/>
        <c:noMultiLvlLbl val="0"/>
      </c:catAx>
      <c:valAx>
        <c:axId val="881147848"/>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88114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[санал асуулга танхилцуулах 2021-1-16.xlsx]Sheet3!PivotTable27</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mn-MN"/>
              <a:t>БУСАД САНАЛ</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Sheet3!$A$88</c:f>
              <c:strCache>
                <c:ptCount val="1"/>
                <c:pt idx="0">
                  <c:v> ОРЧНЫ ШИНЖИЛГЭЭнд нэмэлт санал</c:v>
                </c:pt>
              </c:strCache>
            </c:strRef>
          </c:tx>
          <c:spPr>
            <a:solidFill>
              <a:schemeClr val="accent1"/>
            </a:solidFill>
            <a:ln>
              <a:noFill/>
            </a:ln>
            <a:effectLst/>
            <a:sp3d/>
          </c:spPr>
          <c:invertIfNegative val="0"/>
          <c:dLbls>
            <c:spPr>
              <a:noFill/>
              <a:ln>
                <a:noFill/>
              </a:ln>
              <a:effectLst/>
            </c:spPr>
            <c:txPr>
              <a:bodyPr rot="-5400000" spcFirstLastPara="1" vertOverflow="ellipsis"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Sheet3!$A$89</c:f>
              <c:strCache>
                <c:ptCount val="1"/>
                <c:pt idx="0">
                  <c:v>Total</c:v>
                </c:pt>
              </c:strCache>
            </c:strRef>
          </c:cat>
          <c:val>
            <c:numRef>
              <c:f>Sheet3!$A$89</c:f>
              <c:numCache>
                <c:formatCode>0</c:formatCode>
                <c:ptCount val="1"/>
                <c:pt idx="0">
                  <c:v>26</c:v>
                </c:pt>
              </c:numCache>
            </c:numRef>
          </c:val>
          <c:extLst>
            <c:ext xmlns:c16="http://schemas.microsoft.com/office/drawing/2014/chart" uri="{C3380CC4-5D6E-409C-BE32-E72D297353CC}">
              <c16:uniqueId val="{00000000-B93A-48D7-9A94-CB5BC86E6FBD}"/>
            </c:ext>
          </c:extLst>
        </c:ser>
        <c:ser>
          <c:idx val="1"/>
          <c:order val="1"/>
          <c:tx>
            <c:strRef>
              <c:f>Sheet3!$B$88</c:f>
              <c:strCache>
                <c:ptCount val="1"/>
                <c:pt idx="0">
                  <c:v>Стратегийн үндсэн зорилтууд</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Sheet3!$A$89</c:f>
              <c:strCache>
                <c:ptCount val="1"/>
                <c:pt idx="0">
                  <c:v>Total</c:v>
                </c:pt>
              </c:strCache>
            </c:strRef>
          </c:cat>
          <c:val>
            <c:numRef>
              <c:f>Sheet3!$B$89</c:f>
              <c:numCache>
                <c:formatCode>0</c:formatCode>
                <c:ptCount val="1"/>
                <c:pt idx="0">
                  <c:v>38</c:v>
                </c:pt>
              </c:numCache>
            </c:numRef>
          </c:val>
          <c:extLst>
            <c:ext xmlns:c16="http://schemas.microsoft.com/office/drawing/2014/chart" uri="{C3380CC4-5D6E-409C-BE32-E72D297353CC}">
              <c16:uniqueId val="{00000001-B93A-48D7-9A94-CB5BC86E6FBD}"/>
            </c:ext>
          </c:extLst>
        </c:ser>
        <c:ser>
          <c:idx val="2"/>
          <c:order val="2"/>
          <c:tx>
            <c:strRef>
              <c:f>Sheet3!$C$88</c:f>
              <c:strCache>
                <c:ptCount val="1"/>
                <c:pt idx="0">
                  <c:v> Шалгуур үзүүлэлтийг  тодорхойлох санал</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Sheet3!$A$89</c:f>
              <c:strCache>
                <c:ptCount val="1"/>
                <c:pt idx="0">
                  <c:v>Total</c:v>
                </c:pt>
              </c:strCache>
            </c:strRef>
          </c:cat>
          <c:val>
            <c:numRef>
              <c:f>Sheet3!$C$89</c:f>
              <c:numCache>
                <c:formatCode>0</c:formatCode>
                <c:ptCount val="1"/>
                <c:pt idx="0">
                  <c:v>38</c:v>
                </c:pt>
              </c:numCache>
            </c:numRef>
          </c:val>
          <c:extLst>
            <c:ext xmlns:c16="http://schemas.microsoft.com/office/drawing/2014/chart" uri="{C3380CC4-5D6E-409C-BE32-E72D297353CC}">
              <c16:uniqueId val="{00000002-B93A-48D7-9A94-CB5BC86E6FBD}"/>
            </c:ext>
          </c:extLst>
        </c:ser>
        <c:ser>
          <c:idx val="3"/>
          <c:order val="3"/>
          <c:tx>
            <c:strRef>
              <c:f>Sheet3!$D$88</c:f>
              <c:strCache>
                <c:ptCount val="1"/>
                <c:pt idx="0">
                  <c:v> БҮТЭЦ менежментийн талаар санал</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Sheet3!$A$89</c:f>
              <c:strCache>
                <c:ptCount val="1"/>
                <c:pt idx="0">
                  <c:v>Total</c:v>
                </c:pt>
              </c:strCache>
            </c:strRef>
          </c:cat>
          <c:val>
            <c:numRef>
              <c:f>Sheet3!$D$89</c:f>
              <c:numCache>
                <c:formatCode>0</c:formatCode>
                <c:ptCount val="1"/>
                <c:pt idx="0">
                  <c:v>39</c:v>
                </c:pt>
              </c:numCache>
            </c:numRef>
          </c:val>
          <c:extLst>
            <c:ext xmlns:c16="http://schemas.microsoft.com/office/drawing/2014/chart" uri="{C3380CC4-5D6E-409C-BE32-E72D297353CC}">
              <c16:uniqueId val="{00000003-B93A-48D7-9A94-CB5BC86E6FBD}"/>
            </c:ext>
          </c:extLst>
        </c:ser>
        <c:dLbls>
          <c:showLegendKey val="0"/>
          <c:showVal val="1"/>
          <c:showCatName val="0"/>
          <c:showSerName val="0"/>
          <c:showPercent val="0"/>
          <c:showBubbleSize val="0"/>
        </c:dLbls>
        <c:gapWidth val="150"/>
        <c:shape val="box"/>
        <c:axId val="738698144"/>
        <c:axId val="738693880"/>
        <c:axId val="0"/>
      </c:bar3DChart>
      <c:catAx>
        <c:axId val="738698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693880"/>
        <c:crosses val="autoZero"/>
        <c:auto val="1"/>
        <c:lblAlgn val="ctr"/>
        <c:lblOffset val="100"/>
        <c:noMultiLvlLbl val="0"/>
      </c:catAx>
      <c:valAx>
        <c:axId val="738693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69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[санал асуулга танхилцуулах 2021-1-16.xlsx]Sheet3!PivotTable17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mn-MN"/>
              <a:t>АЛСЫН ХАРААГ ҮНЭЛСЭН ҮНЭЛГЭЭ</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Sheet3!$B$24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Sheet3!$A$25:$A$33</c:f>
              <c:strCache>
                <c:ptCount val="8"/>
                <c:pt idx="0">
                  <c:v>Бага анги</c:v>
                </c:pt>
                <c:pt idx="1">
                  <c:v>Байгалийн ухаан</c:v>
                </c:pt>
                <c:pt idx="2">
                  <c:v>Гадаад хэл</c:v>
                </c:pt>
                <c:pt idx="3">
                  <c:v>Гоо зүй</c:v>
                </c:pt>
                <c:pt idx="4">
                  <c:v>Захиргаа аж ахуй</c:v>
                </c:pt>
                <c:pt idx="5">
                  <c:v>Математик</c:v>
                </c:pt>
                <c:pt idx="6">
                  <c:v>Монгол хэл </c:v>
                </c:pt>
                <c:pt idx="7">
                  <c:v>НИйгмийн ухаан</c:v>
                </c:pt>
              </c:strCache>
            </c:strRef>
          </c:cat>
          <c:val>
            <c:numRef>
              <c:f>Sheet3!$B$25:$B$33</c:f>
              <c:numCache>
                <c:formatCode>0.0</c:formatCode>
                <c:ptCount val="8"/>
                <c:pt idx="0">
                  <c:v>8.6315789473684212</c:v>
                </c:pt>
                <c:pt idx="1">
                  <c:v>8.6666666666666661</c:v>
                </c:pt>
                <c:pt idx="2">
                  <c:v>9</c:v>
                </c:pt>
                <c:pt idx="3">
                  <c:v>8.4</c:v>
                </c:pt>
                <c:pt idx="4">
                  <c:v>8.5</c:v>
                </c:pt>
                <c:pt idx="5">
                  <c:v>8.4</c:v>
                </c:pt>
                <c:pt idx="6">
                  <c:v>7.75</c:v>
                </c:pt>
                <c:pt idx="7">
                  <c:v>8.25</c:v>
                </c:pt>
              </c:numCache>
            </c:numRef>
          </c:val>
          <c:extLst>
            <c:ext xmlns:c16="http://schemas.microsoft.com/office/drawing/2014/chart" uri="{C3380CC4-5D6E-409C-BE32-E72D297353CC}">
              <c16:uniqueId val="{00000000-A41A-447C-8AEE-EFA9CC304647}"/>
            </c:ext>
          </c:extLst>
        </c:ser>
        <c:dLbls>
          <c:dLblPos val="inBase"/>
          <c:showLegendKey val="0"/>
          <c:showVal val="1"/>
          <c:showCatName val="0"/>
          <c:showSerName val="0"/>
          <c:showPercent val="0"/>
          <c:showBubbleSize val="0"/>
        </c:dLbls>
        <c:gapWidth val="150"/>
        <c:overlap val="100"/>
        <c:axId val="728670120"/>
        <c:axId val="728670448"/>
      </c:barChart>
      <c:catAx>
        <c:axId val="7286701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8670448"/>
        <c:crosses val="autoZero"/>
        <c:auto val="1"/>
        <c:lblAlgn val="ctr"/>
        <c:lblOffset val="100"/>
        <c:noMultiLvlLbl val="0"/>
      </c:catAx>
      <c:valAx>
        <c:axId val="72867044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8670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[санал асуулга танхилцуулах 2021-1-16.xlsx]Sheet3!PivotTable18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mn-MN"/>
              <a:t>АЛСЫН</a:t>
            </a:r>
            <a:r>
              <a:rPr lang="mn-MN" baseline="0"/>
              <a:t> ХАРААГ ХӨГЖҮҮЛЭХ САНАЛ</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Sheet3!$B$36:$B$37</c:f>
              <c:strCache>
                <c:ptCount val="1"/>
                <c:pt idx="0">
                  <c:v>Бага анги</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Sheet3!$A$38</c:f>
              <c:strCache>
                <c:ptCount val="1"/>
                <c:pt idx="0">
                  <c:v>Total</c:v>
                </c:pt>
              </c:strCache>
            </c:strRef>
          </c:cat>
          <c:val>
            <c:numRef>
              <c:f>Sheet3!$B$38</c:f>
              <c:numCache>
                <c:formatCode>0.0</c:formatCode>
                <c:ptCount val="1"/>
                <c:pt idx="0">
                  <c:v>11</c:v>
                </c:pt>
              </c:numCache>
            </c:numRef>
          </c:val>
          <c:extLst>
            <c:ext xmlns:c16="http://schemas.microsoft.com/office/drawing/2014/chart" uri="{C3380CC4-5D6E-409C-BE32-E72D297353CC}">
              <c16:uniqueId val="{00000000-31FC-4112-84A7-1F9DBEAE5352}"/>
            </c:ext>
          </c:extLst>
        </c:ser>
        <c:ser>
          <c:idx val="1"/>
          <c:order val="1"/>
          <c:tx>
            <c:strRef>
              <c:f>Sheet3!$C$36:$C$37</c:f>
              <c:strCache>
                <c:ptCount val="1"/>
                <c:pt idx="0">
                  <c:v>Байгалийн ухаан</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Sheet3!$A$38</c:f>
              <c:strCache>
                <c:ptCount val="1"/>
                <c:pt idx="0">
                  <c:v>Total</c:v>
                </c:pt>
              </c:strCache>
            </c:strRef>
          </c:cat>
          <c:val>
            <c:numRef>
              <c:f>Sheet3!$C$38</c:f>
              <c:numCache>
                <c:formatCode>0.0</c:formatCode>
                <c:ptCount val="1"/>
                <c:pt idx="0">
                  <c:v>2</c:v>
                </c:pt>
              </c:numCache>
            </c:numRef>
          </c:val>
          <c:extLst>
            <c:ext xmlns:c16="http://schemas.microsoft.com/office/drawing/2014/chart" uri="{C3380CC4-5D6E-409C-BE32-E72D297353CC}">
              <c16:uniqueId val="{00000030-31FC-4112-84A7-1F9DBEAE5352}"/>
            </c:ext>
          </c:extLst>
        </c:ser>
        <c:ser>
          <c:idx val="2"/>
          <c:order val="2"/>
          <c:tx>
            <c:strRef>
              <c:f>Sheet3!$D$36:$D$37</c:f>
              <c:strCache>
                <c:ptCount val="1"/>
                <c:pt idx="0">
                  <c:v>Гадаад хэл</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Sheet3!$A$38</c:f>
              <c:strCache>
                <c:ptCount val="1"/>
                <c:pt idx="0">
                  <c:v>Total</c:v>
                </c:pt>
              </c:strCache>
            </c:strRef>
          </c:cat>
          <c:val>
            <c:numRef>
              <c:f>Sheet3!$D$38</c:f>
              <c:numCache>
                <c:formatCode>0.0</c:formatCode>
                <c:ptCount val="1"/>
                <c:pt idx="0">
                  <c:v>7</c:v>
                </c:pt>
              </c:numCache>
            </c:numRef>
          </c:val>
          <c:extLst>
            <c:ext xmlns:c16="http://schemas.microsoft.com/office/drawing/2014/chart" uri="{C3380CC4-5D6E-409C-BE32-E72D297353CC}">
              <c16:uniqueId val="{00000031-31FC-4112-84A7-1F9DBEAE5352}"/>
            </c:ext>
          </c:extLst>
        </c:ser>
        <c:ser>
          <c:idx val="3"/>
          <c:order val="3"/>
          <c:tx>
            <c:strRef>
              <c:f>Sheet3!$E$36:$E$37</c:f>
              <c:strCache>
                <c:ptCount val="1"/>
                <c:pt idx="0">
                  <c:v>Гоо зүй</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Sheet3!$A$38</c:f>
              <c:strCache>
                <c:ptCount val="1"/>
                <c:pt idx="0">
                  <c:v>Total</c:v>
                </c:pt>
              </c:strCache>
            </c:strRef>
          </c:cat>
          <c:val>
            <c:numRef>
              <c:f>Sheet3!$E$38</c:f>
              <c:numCache>
                <c:formatCode>0.0</c:formatCode>
                <c:ptCount val="1"/>
                <c:pt idx="0">
                  <c:v>8</c:v>
                </c:pt>
              </c:numCache>
            </c:numRef>
          </c:val>
          <c:extLst>
            <c:ext xmlns:c16="http://schemas.microsoft.com/office/drawing/2014/chart" uri="{C3380CC4-5D6E-409C-BE32-E72D297353CC}">
              <c16:uniqueId val="{00000032-31FC-4112-84A7-1F9DBEAE5352}"/>
            </c:ext>
          </c:extLst>
        </c:ser>
        <c:ser>
          <c:idx val="4"/>
          <c:order val="4"/>
          <c:tx>
            <c:strRef>
              <c:f>Sheet3!$F$36:$F$37</c:f>
              <c:strCache>
                <c:ptCount val="1"/>
                <c:pt idx="0">
                  <c:v>Захиргаа аж ахуй</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Sheet3!$A$38</c:f>
              <c:strCache>
                <c:ptCount val="1"/>
                <c:pt idx="0">
                  <c:v>Total</c:v>
                </c:pt>
              </c:strCache>
            </c:strRef>
          </c:cat>
          <c:val>
            <c:numRef>
              <c:f>Sheet3!$F$38</c:f>
              <c:numCache>
                <c:formatCode>0.0</c:formatCode>
                <c:ptCount val="1"/>
                <c:pt idx="0">
                  <c:v>2</c:v>
                </c:pt>
              </c:numCache>
            </c:numRef>
          </c:val>
          <c:extLst>
            <c:ext xmlns:c16="http://schemas.microsoft.com/office/drawing/2014/chart" uri="{C3380CC4-5D6E-409C-BE32-E72D297353CC}">
              <c16:uniqueId val="{00000033-31FC-4112-84A7-1F9DBEAE5352}"/>
            </c:ext>
          </c:extLst>
        </c:ser>
        <c:ser>
          <c:idx val="5"/>
          <c:order val="5"/>
          <c:tx>
            <c:strRef>
              <c:f>Sheet3!$G$36:$G$37</c:f>
              <c:strCache>
                <c:ptCount val="1"/>
                <c:pt idx="0">
                  <c:v>Математик</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Sheet3!$A$38</c:f>
              <c:strCache>
                <c:ptCount val="1"/>
                <c:pt idx="0">
                  <c:v>Total</c:v>
                </c:pt>
              </c:strCache>
            </c:strRef>
          </c:cat>
          <c:val>
            <c:numRef>
              <c:f>Sheet3!$G$38</c:f>
              <c:numCache>
                <c:formatCode>0.0</c:formatCode>
                <c:ptCount val="1"/>
                <c:pt idx="0">
                  <c:v>4</c:v>
                </c:pt>
              </c:numCache>
            </c:numRef>
          </c:val>
          <c:extLst>
            <c:ext xmlns:c16="http://schemas.microsoft.com/office/drawing/2014/chart" uri="{C3380CC4-5D6E-409C-BE32-E72D297353CC}">
              <c16:uniqueId val="{00000034-31FC-4112-84A7-1F9DBEAE5352}"/>
            </c:ext>
          </c:extLst>
        </c:ser>
        <c:ser>
          <c:idx val="6"/>
          <c:order val="6"/>
          <c:tx>
            <c:strRef>
              <c:f>Sheet3!$H$36:$H$37</c:f>
              <c:strCache>
                <c:ptCount val="1"/>
                <c:pt idx="0">
                  <c:v>Монгол хэл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Sheet3!$A$38</c:f>
              <c:strCache>
                <c:ptCount val="1"/>
                <c:pt idx="0">
                  <c:v>Total</c:v>
                </c:pt>
              </c:strCache>
            </c:strRef>
          </c:cat>
          <c:val>
            <c:numRef>
              <c:f>Sheet3!$H$38</c:f>
              <c:numCache>
                <c:formatCode>0.0</c:formatCode>
                <c:ptCount val="1"/>
                <c:pt idx="0">
                  <c:v>3</c:v>
                </c:pt>
              </c:numCache>
            </c:numRef>
          </c:val>
          <c:extLst>
            <c:ext xmlns:c16="http://schemas.microsoft.com/office/drawing/2014/chart" uri="{C3380CC4-5D6E-409C-BE32-E72D297353CC}">
              <c16:uniqueId val="{00000035-31FC-4112-84A7-1F9DBEAE5352}"/>
            </c:ext>
          </c:extLst>
        </c:ser>
        <c:ser>
          <c:idx val="7"/>
          <c:order val="7"/>
          <c:tx>
            <c:strRef>
              <c:f>Sheet3!$I$36:$I$37</c:f>
              <c:strCache>
                <c:ptCount val="1"/>
                <c:pt idx="0">
                  <c:v>НИйгмийн ухаан</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Sheet3!$A$38</c:f>
              <c:strCache>
                <c:ptCount val="1"/>
                <c:pt idx="0">
                  <c:v>Total</c:v>
                </c:pt>
              </c:strCache>
            </c:strRef>
          </c:cat>
          <c:val>
            <c:numRef>
              <c:f>Sheet3!$I$38</c:f>
              <c:numCache>
                <c:formatCode>0.0</c:formatCode>
                <c:ptCount val="1"/>
                <c:pt idx="0">
                  <c:v>2</c:v>
                </c:pt>
              </c:numCache>
            </c:numRef>
          </c:val>
          <c:extLst>
            <c:ext xmlns:c16="http://schemas.microsoft.com/office/drawing/2014/chart" uri="{C3380CC4-5D6E-409C-BE32-E72D297353CC}">
              <c16:uniqueId val="{00000036-31FC-4112-84A7-1F9DBEAE5352}"/>
            </c:ext>
          </c:extLst>
        </c:ser>
        <c:dLbls>
          <c:dLblPos val="outEnd"/>
          <c:showLegendKey val="0"/>
          <c:showVal val="1"/>
          <c:showCatName val="0"/>
          <c:showSerName val="0"/>
          <c:showPercent val="0"/>
          <c:showBubbleSize val="0"/>
        </c:dLbls>
        <c:gapWidth val="182"/>
        <c:axId val="826908256"/>
        <c:axId val="826909896"/>
      </c:barChart>
      <c:catAx>
        <c:axId val="826908256"/>
        <c:scaling>
          <c:orientation val="minMax"/>
        </c:scaling>
        <c:delete val="1"/>
        <c:axPos val="l"/>
        <c:numFmt formatCode="General" sourceLinked="1"/>
        <c:majorTickMark val="none"/>
        <c:minorTickMark val="none"/>
        <c:tickLblPos val="nextTo"/>
        <c:crossAx val="826909896"/>
        <c:crosses val="autoZero"/>
        <c:auto val="1"/>
        <c:lblAlgn val="ctr"/>
        <c:lblOffset val="100"/>
        <c:noMultiLvlLbl val="0"/>
      </c:catAx>
      <c:valAx>
        <c:axId val="826909896"/>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908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127000">
        <a:schemeClr val="accent1">
          <a:alpha val="74000"/>
        </a:schemeClr>
      </a:glow>
      <a:outerShdw blurRad="50800" dist="50800" dir="5400000" algn="ctr" rotWithShape="0">
        <a:srgbClr val="000000">
          <a:alpha val="64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[санал асуулга танхилцуулах 2021-1-16.xlsx]Sheet3!PivotTable19</c:name>
    <c:fmtId val="4"/>
  </c:pivotSource>
  <c:chart>
    <c:title>
      <c:tx>
        <c:strRef>
          <c:f>Sheet3!$B$43</c:f>
          <c:strCache>
            <c:ptCount val="1"/>
            <c:pt idx="0">
              <c:v>  ЭРХЭМ ЗОРИЛГо-н үнэлгээ</c:v>
            </c:pt>
          </c:strCache>
        </c:strRef>
      </c:tx>
      <c:overlay val="0"/>
      <c:spPr>
        <a:noFill/>
        <a:ln>
          <a:noFill/>
        </a:ln>
        <a:effectLst/>
      </c:spPr>
      <c:txPr>
        <a:bodyPr rot="0" spcFirstLastPara="1" vertOverflow="ellipsis" vert="horz" wrap="square" anchor="ctr" anchorCtr="1"/>
        <a:lstStyle/>
        <a:p>
          <a:pPr>
            <a:defRPr sz="1320" b="0" i="0" u="none" strike="noStrike" kern="1200" baseline="0">
              <a:solidFill>
                <a:sysClr val="windowText" lastClr="000000"/>
              </a:solidFill>
              <a:effectLst/>
              <a:latin typeface="+mn-lt"/>
              <a:ea typeface="+mn-ea"/>
              <a:cs typeface="+mn-cs"/>
            </a:defRPr>
          </a:pPr>
          <a:endParaRPr lang="en-US"/>
        </a:p>
      </c:txPr>
    </c:title>
    <c:autoTitleDeleted val="0"/>
    <c:pivotFmts>
      <c:pivotFmt>
        <c:idx val="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12"/>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pivotFmt>
      <c:pivotFmt>
        <c:idx val="13"/>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pivotFmt>
      <c:pivotFmt>
        <c:idx val="14"/>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pivotFmt>
      <c:pivotFmt>
        <c:idx val="15"/>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pivotFmt>
      <c:pivotFmt>
        <c:idx val="16"/>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pivotFmt>
      <c:pivotFmt>
        <c:idx val="17"/>
        <c:spPr>
          <a:gradFill>
            <a:gsLst>
              <a:gs pos="0">
                <a:schemeClr val="accent1">
                  <a:lumMod val="60000"/>
                </a:schemeClr>
              </a:gs>
              <a:gs pos="100000">
                <a:schemeClr val="accent1">
                  <a:lumMod val="60000"/>
                  <a:lumMod val="84000"/>
                </a:schemeClr>
              </a:gs>
            </a:gsLst>
            <a:lin ang="5400000" scaled="1"/>
          </a:gradFill>
          <a:ln>
            <a:noFill/>
          </a:ln>
          <a:effectLst>
            <a:outerShdw blurRad="76200" dir="18900000" sy="23000" kx="-1200000" algn="bl" rotWithShape="0">
              <a:prstClr val="black">
                <a:alpha val="20000"/>
              </a:prstClr>
            </a:outerShdw>
          </a:effectLst>
        </c:spPr>
      </c:pivotFmt>
      <c:pivotFmt>
        <c:idx val="18"/>
        <c:spPr>
          <a:gradFill>
            <a:gsLst>
              <a:gs pos="0">
                <a:schemeClr val="accent2">
                  <a:lumMod val="60000"/>
                </a:schemeClr>
              </a:gs>
              <a:gs pos="100000">
                <a:schemeClr val="accent2">
                  <a:lumMod val="60000"/>
                  <a:lumMod val="84000"/>
                </a:schemeClr>
              </a:gs>
            </a:gsLst>
            <a:lin ang="5400000" scaled="1"/>
          </a:gradFill>
          <a:ln>
            <a:noFill/>
          </a:ln>
          <a:effectLst>
            <a:outerShdw blurRad="76200" dir="18900000" sy="23000" kx="-1200000" algn="bl" rotWithShape="0">
              <a:prstClr val="black">
                <a:alpha val="20000"/>
              </a:prstClr>
            </a:outerShdw>
          </a:effectLst>
        </c:spPr>
      </c:pivotFmt>
    </c:pivotFmts>
    <c:plotArea>
      <c:layout/>
      <c:barChart>
        <c:barDir val="col"/>
        <c:grouping val="clustered"/>
        <c:varyColors val="1"/>
        <c:ser>
          <c:idx val="0"/>
          <c:order val="0"/>
          <c:tx>
            <c:strRef>
              <c:f>Sheet3!$B$53</c:f>
              <c:strCache>
                <c:ptCount val="1"/>
                <c:pt idx="0">
                  <c:v>Total</c:v>
                </c:pt>
              </c:strCache>
            </c:strRef>
          </c:tx>
          <c:invertIfNegative val="0"/>
          <c:dPt>
            <c:idx val="0"/>
            <c:invertIfNegative val="0"/>
            <c:bubble3D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1-9C33-4868-9655-30E7A27E5265}"/>
              </c:ext>
            </c:extLst>
          </c:dPt>
          <c:dPt>
            <c:idx val="1"/>
            <c:invertIfNegative val="0"/>
            <c:bubble3D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3-9C33-4868-9655-30E7A27E5265}"/>
              </c:ext>
            </c:extLst>
          </c:dPt>
          <c:dPt>
            <c:idx val="2"/>
            <c:invertIfNegative val="0"/>
            <c:bubble3D val="0"/>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5-9C33-4868-9655-30E7A27E5265}"/>
              </c:ext>
            </c:extLst>
          </c:dPt>
          <c:dPt>
            <c:idx val="3"/>
            <c:invertIfNegative val="0"/>
            <c:bubble3D val="0"/>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7-9C33-4868-9655-30E7A27E5265}"/>
              </c:ext>
            </c:extLst>
          </c:dPt>
          <c:dPt>
            <c:idx val="4"/>
            <c:invertIfNegative val="0"/>
            <c:bubble3D val="0"/>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9-9C33-4868-9655-30E7A27E5265}"/>
              </c:ext>
            </c:extLst>
          </c:dPt>
          <c:dPt>
            <c:idx val="5"/>
            <c:invertIfNegative val="0"/>
            <c:bubble3D val="0"/>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B-9C33-4868-9655-30E7A27E5265}"/>
              </c:ext>
            </c:extLst>
          </c:dPt>
          <c:dPt>
            <c:idx val="6"/>
            <c:invertIfNegative val="0"/>
            <c:bubble3D val="0"/>
            <c:spPr>
              <a:gradFill>
                <a:gsLst>
                  <a:gs pos="0">
                    <a:schemeClr val="accent1">
                      <a:lumMod val="60000"/>
                    </a:schemeClr>
                  </a:gs>
                  <a:gs pos="100000">
                    <a:schemeClr val="accent1">
                      <a:lumMod val="60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D-9C33-4868-9655-30E7A27E5265}"/>
              </c:ext>
            </c:extLst>
          </c:dPt>
          <c:dPt>
            <c:idx val="7"/>
            <c:invertIfNegative val="0"/>
            <c:bubble3D val="0"/>
            <c:spPr>
              <a:gradFill>
                <a:gsLst>
                  <a:gs pos="0">
                    <a:schemeClr val="accent2">
                      <a:lumMod val="60000"/>
                    </a:schemeClr>
                  </a:gs>
                  <a:gs pos="100000">
                    <a:schemeClr val="accent2">
                      <a:lumMod val="60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F-9C33-4868-9655-30E7A27E5265}"/>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Sheet3!$B$53</c:f>
              <c:strCache>
                <c:ptCount val="8"/>
                <c:pt idx="0">
                  <c:v>Бага анги</c:v>
                </c:pt>
                <c:pt idx="1">
                  <c:v>Байгалийн ухаан</c:v>
                </c:pt>
                <c:pt idx="2">
                  <c:v>Гадаад хэл</c:v>
                </c:pt>
                <c:pt idx="3">
                  <c:v>Гоо зүй</c:v>
                </c:pt>
                <c:pt idx="4">
                  <c:v>Захиргаа аж ахуй</c:v>
                </c:pt>
                <c:pt idx="5">
                  <c:v>Математик</c:v>
                </c:pt>
                <c:pt idx="6">
                  <c:v>Монгол хэл </c:v>
                </c:pt>
                <c:pt idx="7">
                  <c:v>НИйгмийн ухаан</c:v>
                </c:pt>
              </c:strCache>
            </c:strRef>
          </c:cat>
          <c:val>
            <c:numRef>
              <c:f>Sheet3!$B$53</c:f>
              <c:numCache>
                <c:formatCode>0.0</c:formatCode>
                <c:ptCount val="8"/>
                <c:pt idx="0">
                  <c:v>8.7368421052631575</c:v>
                </c:pt>
                <c:pt idx="1">
                  <c:v>8.6666666666666661</c:v>
                </c:pt>
                <c:pt idx="2">
                  <c:v>8.375</c:v>
                </c:pt>
                <c:pt idx="3">
                  <c:v>8.6999999999999993</c:v>
                </c:pt>
                <c:pt idx="4">
                  <c:v>8</c:v>
                </c:pt>
                <c:pt idx="5">
                  <c:v>8.4</c:v>
                </c:pt>
                <c:pt idx="6">
                  <c:v>7.75</c:v>
                </c:pt>
                <c:pt idx="7">
                  <c:v>8.5</c:v>
                </c:pt>
              </c:numCache>
            </c:numRef>
          </c:val>
          <c:extLst>
            <c:ext xmlns:c16="http://schemas.microsoft.com/office/drawing/2014/chart" uri="{C3380CC4-5D6E-409C-BE32-E72D297353CC}">
              <c16:uniqueId val="{00000010-9C33-4868-9655-30E7A27E5265}"/>
            </c:ext>
          </c:extLst>
        </c:ser>
        <c:dLbls>
          <c:dLblPos val="inEnd"/>
          <c:showLegendKey val="0"/>
          <c:showVal val="1"/>
          <c:showCatName val="0"/>
          <c:showSerName val="0"/>
          <c:showPercent val="0"/>
          <c:showBubbleSize val="0"/>
        </c:dLbls>
        <c:gapWidth val="41"/>
        <c:axId val="824616176"/>
        <c:axId val="824614864"/>
      </c:barChart>
      <c:catAx>
        <c:axId val="824616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effectLst/>
                <a:latin typeface="+mn-lt"/>
                <a:ea typeface="+mn-ea"/>
                <a:cs typeface="+mn-cs"/>
              </a:defRPr>
            </a:pPr>
            <a:endParaRPr lang="en-US"/>
          </a:p>
        </c:txPr>
        <c:crossAx val="824614864"/>
        <c:crosses val="autoZero"/>
        <c:auto val="1"/>
        <c:lblAlgn val="ctr"/>
        <c:lblOffset val="100"/>
        <c:noMultiLvlLbl val="0"/>
      </c:catAx>
      <c:valAx>
        <c:axId val="824614864"/>
        <c:scaling>
          <c:orientation val="minMax"/>
        </c:scaling>
        <c:delete val="1"/>
        <c:axPos val="l"/>
        <c:title>
          <c:tx>
            <c:strRef>
              <c:f>Sheet3!$B$53</c:f>
              <c:strCache>
                <c:ptCount val="1"/>
                <c:pt idx="0">
                  <c:v>8.5</c:v>
                </c:pt>
              </c:strCache>
            </c:strRef>
          </c:tx>
          <c:layout>
            <c:manualLayout>
              <c:xMode val="edge"/>
              <c:yMode val="edge"/>
              <c:x val="0.67713888965997227"/>
              <c:y val="1.7517133275007292E-2"/>
            </c:manualLayout>
          </c:layout>
          <c:overlay val="0"/>
          <c:spPr>
            <a:noFill/>
            <a:ln>
              <a:noFill/>
            </a:ln>
            <a:effectLst/>
          </c:spPr>
          <c:txPr>
            <a:bodyPr rot="0" spcFirstLastPara="1" vertOverflow="ellipsis" wrap="square" anchor="ctr" anchorCtr="1"/>
            <a:lstStyle/>
            <a:p>
              <a:pPr>
                <a:defRPr sz="1800" b="1" i="0" u="none" strike="noStrike" kern="1200" baseline="0">
                  <a:solidFill>
                    <a:sysClr val="windowText" lastClr="000000"/>
                  </a:solidFill>
                  <a:latin typeface="+mn-lt"/>
                  <a:ea typeface="+mn-ea"/>
                  <a:cs typeface="+mn-cs"/>
                </a:defRPr>
              </a:pPr>
              <a:endParaRPr lang="en-US"/>
            </a:p>
          </c:txPr>
        </c:title>
        <c:numFmt formatCode="0.0" sourceLinked="1"/>
        <c:majorTickMark val="none"/>
        <c:minorTickMark val="none"/>
        <c:tickLblPos val="nextTo"/>
        <c:crossAx val="82461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bg2">
          <a:alpha val="44000"/>
        </a:schemeClr>
      </a:solidFill>
      <a:round/>
    </a:ln>
    <a:effectLst>
      <a:outerShdw blurRad="76200" dir="13500000" sy="23000" kx="1200000" algn="br" rotWithShape="0">
        <a:prstClr val="black">
          <a:alpha val="20000"/>
        </a:prstClr>
      </a:outerShdw>
      <a:softEdge rad="317500"/>
    </a:effectLst>
    <a:scene3d>
      <a:camera prst="orthographicFront"/>
      <a:lightRig rig="threePt" dir="t"/>
    </a:scene3d>
    <a:sp3d>
      <a:bevelT/>
    </a:sp3d>
  </c:spPr>
  <c:txPr>
    <a:bodyPr/>
    <a:lstStyle/>
    <a:p>
      <a:pPr>
        <a:defRPr sz="110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[санал асуулга танхилцуулах 2021-1-16.xlsx]Sheet3!PivotTable20</c:name>
    <c:fmtId val="5"/>
  </c:pivotSource>
  <c:chart>
    <c:title>
      <c:tx>
        <c:strRef>
          <c:f>Sheet3!$B$56</c:f>
          <c:strCache>
            <c:ptCount val="1"/>
            <c:pt idx="0">
              <c:v>  "ЭРХЭМ ЗОРИЛГО"-д нэмэх санал</c:v>
            </c:pt>
          </c:strCache>
        </c:strRef>
      </c:tx>
      <c:layout>
        <c:manualLayout>
          <c:xMode val="edge"/>
          <c:yMode val="edge"/>
          <c:x val="0.31087947252422038"/>
          <c:y val="0"/>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Sheet3!$B$66</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Sheet3!$B$66</c:f>
              <c:strCache>
                <c:ptCount val="8"/>
                <c:pt idx="0">
                  <c:v>Бага анги</c:v>
                </c:pt>
                <c:pt idx="1">
                  <c:v>Байгалийн ухаан</c:v>
                </c:pt>
                <c:pt idx="2">
                  <c:v>Гадаад хэл</c:v>
                </c:pt>
                <c:pt idx="3">
                  <c:v>Гоо зүй</c:v>
                </c:pt>
                <c:pt idx="4">
                  <c:v>Захиргаа аж ахуй</c:v>
                </c:pt>
                <c:pt idx="5">
                  <c:v>Математик</c:v>
                </c:pt>
                <c:pt idx="6">
                  <c:v>Монгол хэл </c:v>
                </c:pt>
                <c:pt idx="7">
                  <c:v>НИйгмийн ухаан</c:v>
                </c:pt>
              </c:strCache>
            </c:strRef>
          </c:cat>
          <c:val>
            <c:numRef>
              <c:f>Sheet3!$B$66</c:f>
              <c:numCache>
                <c:formatCode>0</c:formatCode>
                <c:ptCount val="8"/>
                <c:pt idx="0">
                  <c:v>11</c:v>
                </c:pt>
                <c:pt idx="1">
                  <c:v>2</c:v>
                </c:pt>
                <c:pt idx="2">
                  <c:v>5</c:v>
                </c:pt>
                <c:pt idx="3">
                  <c:v>6</c:v>
                </c:pt>
                <c:pt idx="4">
                  <c:v>2</c:v>
                </c:pt>
                <c:pt idx="5">
                  <c:v>1</c:v>
                </c:pt>
                <c:pt idx="6">
                  <c:v>2</c:v>
                </c:pt>
                <c:pt idx="7">
                  <c:v>2</c:v>
                </c:pt>
              </c:numCache>
            </c:numRef>
          </c:val>
          <c:extLst>
            <c:ext xmlns:c16="http://schemas.microsoft.com/office/drawing/2014/chart" uri="{C3380CC4-5D6E-409C-BE32-E72D297353CC}">
              <c16:uniqueId val="{00000000-BFAC-4629-B0D8-111E91ADD195}"/>
            </c:ext>
          </c:extLst>
        </c:ser>
        <c:dLbls>
          <c:dLblPos val="outEnd"/>
          <c:showLegendKey val="0"/>
          <c:showVal val="1"/>
          <c:showCatName val="0"/>
          <c:showSerName val="0"/>
          <c:showPercent val="0"/>
          <c:showBubbleSize val="0"/>
        </c:dLbls>
        <c:gapWidth val="47"/>
        <c:overlap val="-93"/>
        <c:axId val="677668560"/>
        <c:axId val="677669216"/>
      </c:barChart>
      <c:catAx>
        <c:axId val="677668560"/>
        <c:scaling>
          <c:orientation val="minMax"/>
        </c:scaling>
        <c:delete val="0"/>
        <c:axPos val="l"/>
        <c:title>
          <c:tx>
            <c:strRef>
              <c:f>Sheet3!$B$66</c:f>
              <c:strCache>
                <c:ptCount val="1"/>
                <c:pt idx="0">
                  <c:v>31</c:v>
                </c:pt>
              </c:strCache>
            </c:strRef>
          </c:tx>
          <c:layout>
            <c:manualLayout>
              <c:xMode val="edge"/>
              <c:yMode val="edge"/>
              <c:x val="0.91352507557282936"/>
              <c:y val="9.6521040529272129E-2"/>
            </c:manualLayout>
          </c:layout>
          <c:overlay val="0"/>
          <c:spPr>
            <a:solidFill>
              <a:schemeClr val="accent2"/>
            </a:solidFill>
            <a:ln>
              <a:noFill/>
            </a:ln>
            <a:effectLst/>
          </c:spPr>
          <c:txPr>
            <a:bodyPr rot="0" spcFirstLastPara="1" vertOverflow="ellipsis" wrap="square" anchor="ctr" anchorCtr="1"/>
            <a:lstStyle/>
            <a:p>
              <a:pPr>
                <a:defRPr sz="1800" b="1" i="0" u="none" strike="noStrike" kern="1200" baseline="0">
                  <a:solidFill>
                    <a:schemeClr val="accent2">
                      <a:lumMod val="40000"/>
                      <a:lumOff val="60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677669216"/>
        <c:crosses val="autoZero"/>
        <c:auto val="1"/>
        <c:lblAlgn val="ctr"/>
        <c:lblOffset val="100"/>
        <c:noMultiLvlLbl val="0"/>
      </c:catAx>
      <c:valAx>
        <c:axId val="67766921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77668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[санал асуулга танхилцуулах 2021-1-16.xlsx]Sheet3!PivotTable21</c:name>
    <c:fmtId val="6"/>
  </c:pivotSource>
  <c:chart>
    <c:title>
      <c:tx>
        <c:rich>
          <a:bodyPr rot="0" spcFirstLastPara="1" vertOverflow="ellipsis" vert="horz" wrap="square" anchor="ctr" anchorCtr="1"/>
          <a:lstStyle/>
          <a:p>
            <a:pPr>
              <a:defRPr sz="1800" b="1" i="0" u="none" strike="noStrike" kern="1200" spc="0" baseline="0">
                <a:solidFill>
                  <a:srgbClr val="002060"/>
                </a:solidFill>
                <a:latin typeface="+mn-lt"/>
                <a:ea typeface="+mn-ea"/>
                <a:cs typeface="+mn-cs"/>
              </a:defRPr>
            </a:pPr>
            <a:r>
              <a:rPr lang="mn-MN" sz="1800" b="1">
                <a:solidFill>
                  <a:srgbClr val="002060"/>
                </a:solidFill>
              </a:rPr>
              <a:t>Байгууллагын орчны шинжилгээ</a:t>
            </a:r>
            <a:endParaRPr lang="en-US" sz="1800" b="1">
              <a:solidFill>
                <a:srgbClr val="002060"/>
              </a:solidFill>
            </a:endParaRPr>
          </a:p>
        </c:rich>
      </c:tx>
      <c:layout>
        <c:manualLayout>
          <c:xMode val="edge"/>
          <c:yMode val="edge"/>
          <c:x val="0.28481814710515013"/>
          <c:y val="0"/>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Sheet3!$A$68</c:f>
              <c:strCache>
                <c:ptCount val="1"/>
                <c:pt idx="0">
                  <c:v>ОРЧНЫ ДАВУУ ТАЛ-?</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Sheet3!$A$69</c:f>
              <c:strCache>
                <c:ptCount val="1"/>
                <c:pt idx="0">
                  <c:v>Total</c:v>
                </c:pt>
              </c:strCache>
            </c:strRef>
          </c:cat>
          <c:val>
            <c:numRef>
              <c:f>Sheet3!$A$69</c:f>
              <c:numCache>
                <c:formatCode>0</c:formatCode>
                <c:ptCount val="1"/>
                <c:pt idx="0">
                  <c:v>42</c:v>
                </c:pt>
              </c:numCache>
            </c:numRef>
          </c:val>
          <c:extLst>
            <c:ext xmlns:c16="http://schemas.microsoft.com/office/drawing/2014/chart" uri="{C3380CC4-5D6E-409C-BE32-E72D297353CC}">
              <c16:uniqueId val="{00000000-5D4B-4FCA-AE33-320783325084}"/>
            </c:ext>
          </c:extLst>
        </c:ser>
        <c:ser>
          <c:idx val="1"/>
          <c:order val="1"/>
          <c:tx>
            <c:strRef>
              <c:f>Sheet3!$B$68</c:f>
              <c:strCache>
                <c:ptCount val="1"/>
                <c:pt idx="0">
                  <c:v> ОРЧНЫ СУЛ ТАЛ-?</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linear"/>
            <c:dispRSqr val="0"/>
            <c:dispEq val="0"/>
          </c:trendline>
          <c:cat>
            <c:strRef>
              <c:f>Sheet3!$A$69</c:f>
              <c:strCache>
                <c:ptCount val="1"/>
                <c:pt idx="0">
                  <c:v>Total</c:v>
                </c:pt>
              </c:strCache>
            </c:strRef>
          </c:cat>
          <c:val>
            <c:numRef>
              <c:f>Sheet3!$B$69</c:f>
              <c:numCache>
                <c:formatCode>0</c:formatCode>
                <c:ptCount val="1"/>
                <c:pt idx="0">
                  <c:v>42</c:v>
                </c:pt>
              </c:numCache>
            </c:numRef>
          </c:val>
          <c:extLst>
            <c:ext xmlns:c16="http://schemas.microsoft.com/office/drawing/2014/chart" uri="{C3380CC4-5D6E-409C-BE32-E72D297353CC}">
              <c16:uniqueId val="{00000002-5D4B-4FCA-AE33-320783325084}"/>
            </c:ext>
          </c:extLst>
        </c:ser>
        <c:ser>
          <c:idx val="2"/>
          <c:order val="2"/>
          <c:tx>
            <c:strRef>
              <c:f>Sheet3!$C$68</c:f>
              <c:strCache>
                <c:ptCount val="1"/>
                <c:pt idx="0">
                  <c:v>ОРЧНЫ БОЛОМЖ-?</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Sheet3!$A$69</c:f>
              <c:strCache>
                <c:ptCount val="1"/>
                <c:pt idx="0">
                  <c:v>Total</c:v>
                </c:pt>
              </c:strCache>
            </c:strRef>
          </c:cat>
          <c:val>
            <c:numRef>
              <c:f>Sheet3!$C$69</c:f>
              <c:numCache>
                <c:formatCode>0</c:formatCode>
                <c:ptCount val="1"/>
                <c:pt idx="0">
                  <c:v>45</c:v>
                </c:pt>
              </c:numCache>
            </c:numRef>
          </c:val>
          <c:extLst>
            <c:ext xmlns:c16="http://schemas.microsoft.com/office/drawing/2014/chart" uri="{C3380CC4-5D6E-409C-BE32-E72D297353CC}">
              <c16:uniqueId val="{00000003-5D4B-4FCA-AE33-320783325084}"/>
            </c:ext>
          </c:extLst>
        </c:ser>
        <c:ser>
          <c:idx val="3"/>
          <c:order val="3"/>
          <c:tx>
            <c:strRef>
              <c:f>Sheet3!$D$68</c:f>
              <c:strCache>
                <c:ptCount val="1"/>
                <c:pt idx="0">
                  <c:v> ОРЧНЫ ЭРСДЭЛ-?</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Sheet3!$A$69</c:f>
              <c:strCache>
                <c:ptCount val="1"/>
                <c:pt idx="0">
                  <c:v>Total</c:v>
                </c:pt>
              </c:strCache>
            </c:strRef>
          </c:cat>
          <c:val>
            <c:numRef>
              <c:f>Sheet3!$D$69</c:f>
              <c:numCache>
                <c:formatCode>0</c:formatCode>
                <c:ptCount val="1"/>
                <c:pt idx="0">
                  <c:v>46</c:v>
                </c:pt>
              </c:numCache>
            </c:numRef>
          </c:val>
          <c:extLst>
            <c:ext xmlns:c16="http://schemas.microsoft.com/office/drawing/2014/chart" uri="{C3380CC4-5D6E-409C-BE32-E72D297353CC}">
              <c16:uniqueId val="{00000004-5D4B-4FCA-AE33-320783325084}"/>
            </c:ext>
          </c:extLst>
        </c:ser>
        <c:dLbls>
          <c:dLblPos val="outEnd"/>
          <c:showLegendKey val="0"/>
          <c:showVal val="1"/>
          <c:showCatName val="0"/>
          <c:showSerName val="0"/>
          <c:showPercent val="0"/>
          <c:showBubbleSize val="0"/>
        </c:dLbls>
        <c:gapWidth val="219"/>
        <c:overlap val="-27"/>
        <c:axId val="680663568"/>
        <c:axId val="680660288"/>
      </c:barChart>
      <c:catAx>
        <c:axId val="680663568"/>
        <c:scaling>
          <c:orientation val="minMax"/>
        </c:scaling>
        <c:delete val="1"/>
        <c:axPos val="b"/>
        <c:numFmt formatCode="General" sourceLinked="1"/>
        <c:majorTickMark val="out"/>
        <c:minorTickMark val="none"/>
        <c:tickLblPos val="nextTo"/>
        <c:crossAx val="680660288"/>
        <c:crosses val="autoZero"/>
        <c:auto val="1"/>
        <c:lblAlgn val="ctr"/>
        <c:lblOffset val="100"/>
        <c:noMultiLvlLbl val="0"/>
      </c:catAx>
      <c:valAx>
        <c:axId val="680660288"/>
        <c:scaling>
          <c:orientation val="minMax"/>
        </c:scaling>
        <c:delete val="1"/>
        <c:axPos val="l"/>
        <c:numFmt formatCode="0" sourceLinked="1"/>
        <c:majorTickMark val="out"/>
        <c:minorTickMark val="none"/>
        <c:tickLblPos val="nextTo"/>
        <c:crossAx val="680663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[санал асуулга танхилцуулах 2021-1-16.xlsx]Sheet3!PivotTable22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mn-MN"/>
              <a:t>БАГШ АЖИЛТНЫ ШИНЖИЛГЭЭ</a:t>
            </a:r>
            <a:endParaRPr lang="en-US"/>
          </a:p>
        </c:rich>
      </c:tx>
      <c:layout>
        <c:manualLayout>
          <c:xMode val="edge"/>
          <c:yMode val="edge"/>
          <c:x val="1.7371290127195713E-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Sheet3!$A$72</c:f>
              <c:strCache>
                <c:ptCount val="1"/>
                <c:pt idx="0">
                  <c:v> ДАВУУ ТАЛ</c:v>
                </c:pt>
              </c:strCache>
            </c:strRef>
          </c:tx>
          <c:spPr>
            <a:solidFill>
              <a:schemeClr val="accent1"/>
            </a:solidFill>
            <a:ln>
              <a:noFill/>
            </a:ln>
            <a:effectLst/>
          </c:spPr>
          <c:invertIfNegative val="0"/>
          <c:cat>
            <c:strRef>
              <c:f>Sheet3!$A$73</c:f>
              <c:strCache>
                <c:ptCount val="1"/>
                <c:pt idx="0">
                  <c:v>Total</c:v>
                </c:pt>
              </c:strCache>
            </c:strRef>
          </c:cat>
          <c:val>
            <c:numRef>
              <c:f>Sheet3!$A$73</c:f>
              <c:numCache>
                <c:formatCode>0</c:formatCode>
                <c:ptCount val="1"/>
                <c:pt idx="0">
                  <c:v>45</c:v>
                </c:pt>
              </c:numCache>
            </c:numRef>
          </c:val>
          <c:extLst>
            <c:ext xmlns:c16="http://schemas.microsoft.com/office/drawing/2014/chart" uri="{C3380CC4-5D6E-409C-BE32-E72D297353CC}">
              <c16:uniqueId val="{00000000-1FBB-4579-BB54-7CFD24BE5569}"/>
            </c:ext>
          </c:extLst>
        </c:ser>
        <c:ser>
          <c:idx val="1"/>
          <c:order val="1"/>
          <c:tx>
            <c:strRef>
              <c:f>Sheet3!$B$72</c:f>
              <c:strCache>
                <c:ptCount val="1"/>
                <c:pt idx="0">
                  <c:v>БОЛОМЖ</c:v>
                </c:pt>
              </c:strCache>
            </c:strRef>
          </c:tx>
          <c:spPr>
            <a:solidFill>
              <a:schemeClr val="accent2"/>
            </a:solidFill>
            <a:ln>
              <a:noFill/>
            </a:ln>
            <a:effectLst/>
          </c:spPr>
          <c:invertIfNegative val="0"/>
          <c:cat>
            <c:strRef>
              <c:f>Sheet3!$A$73</c:f>
              <c:strCache>
                <c:ptCount val="1"/>
                <c:pt idx="0">
                  <c:v>Total</c:v>
                </c:pt>
              </c:strCache>
            </c:strRef>
          </c:cat>
          <c:val>
            <c:numRef>
              <c:f>Sheet3!$B$73</c:f>
              <c:numCache>
                <c:formatCode>0</c:formatCode>
                <c:ptCount val="1"/>
                <c:pt idx="0">
                  <c:v>49</c:v>
                </c:pt>
              </c:numCache>
            </c:numRef>
          </c:val>
          <c:extLst>
            <c:ext xmlns:c16="http://schemas.microsoft.com/office/drawing/2014/chart" uri="{C3380CC4-5D6E-409C-BE32-E72D297353CC}">
              <c16:uniqueId val="{00000001-1FBB-4579-BB54-7CFD24BE5569}"/>
            </c:ext>
          </c:extLst>
        </c:ser>
        <c:ser>
          <c:idx val="2"/>
          <c:order val="2"/>
          <c:tx>
            <c:strRef>
              <c:f>Sheet3!$C$72</c:f>
              <c:strCache>
                <c:ptCount val="1"/>
                <c:pt idx="0">
                  <c:v>ЭРСДЭЛ </c:v>
                </c:pt>
              </c:strCache>
            </c:strRef>
          </c:tx>
          <c:spPr>
            <a:solidFill>
              <a:schemeClr val="accent3"/>
            </a:solidFill>
            <a:ln>
              <a:noFill/>
            </a:ln>
            <a:effectLst/>
          </c:spPr>
          <c:invertIfNegative val="0"/>
          <c:cat>
            <c:strRef>
              <c:f>Sheet3!$A$73</c:f>
              <c:strCache>
                <c:ptCount val="1"/>
                <c:pt idx="0">
                  <c:v>Total</c:v>
                </c:pt>
              </c:strCache>
            </c:strRef>
          </c:cat>
          <c:val>
            <c:numRef>
              <c:f>Sheet3!$C$73</c:f>
              <c:numCache>
                <c:formatCode>0</c:formatCode>
                <c:ptCount val="1"/>
                <c:pt idx="0">
                  <c:v>43</c:v>
                </c:pt>
              </c:numCache>
            </c:numRef>
          </c:val>
          <c:extLst>
            <c:ext xmlns:c16="http://schemas.microsoft.com/office/drawing/2014/chart" uri="{C3380CC4-5D6E-409C-BE32-E72D297353CC}">
              <c16:uniqueId val="{00000002-1FBB-4579-BB54-7CFD24BE5569}"/>
            </c:ext>
          </c:extLst>
        </c:ser>
        <c:ser>
          <c:idx val="3"/>
          <c:order val="3"/>
          <c:tx>
            <c:strRef>
              <c:f>Sheet3!$D$72</c:f>
              <c:strCache>
                <c:ptCount val="1"/>
                <c:pt idx="0">
                  <c:v>СУЛ ТАЛ</c:v>
                </c:pt>
              </c:strCache>
            </c:strRef>
          </c:tx>
          <c:spPr>
            <a:solidFill>
              <a:schemeClr val="accent4"/>
            </a:solidFill>
            <a:ln>
              <a:noFill/>
            </a:ln>
            <a:effectLst/>
          </c:spPr>
          <c:invertIfNegative val="0"/>
          <c:cat>
            <c:strRef>
              <c:f>Sheet3!$A$73</c:f>
              <c:strCache>
                <c:ptCount val="1"/>
                <c:pt idx="0">
                  <c:v>Total</c:v>
                </c:pt>
              </c:strCache>
            </c:strRef>
          </c:cat>
          <c:val>
            <c:numRef>
              <c:f>Sheet3!$D$73</c:f>
              <c:numCache>
                <c:formatCode>0</c:formatCode>
                <c:ptCount val="1"/>
                <c:pt idx="0">
                  <c:v>45</c:v>
                </c:pt>
              </c:numCache>
            </c:numRef>
          </c:val>
          <c:extLst>
            <c:ext xmlns:c16="http://schemas.microsoft.com/office/drawing/2014/chart" uri="{C3380CC4-5D6E-409C-BE32-E72D297353CC}">
              <c16:uniqueId val="{00000003-1FBB-4579-BB54-7CFD24BE5569}"/>
            </c:ext>
          </c:extLst>
        </c:ser>
        <c:dLbls>
          <c:showLegendKey val="0"/>
          <c:showVal val="0"/>
          <c:showCatName val="0"/>
          <c:showSerName val="0"/>
          <c:showPercent val="0"/>
          <c:showBubbleSize val="0"/>
        </c:dLbls>
        <c:gapWidth val="182"/>
        <c:axId val="869273504"/>
        <c:axId val="869273832"/>
      </c:barChart>
      <c:catAx>
        <c:axId val="869273504"/>
        <c:scaling>
          <c:orientation val="minMax"/>
        </c:scaling>
        <c:delete val="1"/>
        <c:axPos val="l"/>
        <c:numFmt formatCode="General" sourceLinked="1"/>
        <c:majorTickMark val="none"/>
        <c:minorTickMark val="none"/>
        <c:tickLblPos val="nextTo"/>
        <c:crossAx val="869273832"/>
        <c:crosses val="autoZero"/>
        <c:auto val="1"/>
        <c:lblAlgn val="ctr"/>
        <c:lblOffset val="100"/>
        <c:noMultiLvlLbl val="0"/>
      </c:catAx>
      <c:valAx>
        <c:axId val="86927383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273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[санал асуулга танхилцуулах 2021-1-16.xlsx]Sheet3!PivotTable23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mn-MN"/>
              <a:t>Хүүхэд хөгжил хамгаалал</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Sheet3!$A$76</c:f>
              <c:strCache>
                <c:ptCount val="1"/>
                <c:pt idx="0">
                  <c:v>ДАВУУ ТАЛ</c:v>
                </c:pt>
              </c:strCache>
            </c:strRef>
          </c:tx>
          <c:spPr>
            <a:solidFill>
              <a:schemeClr val="accent1"/>
            </a:solidFill>
            <a:ln>
              <a:noFill/>
            </a:ln>
            <a:effectLst/>
            <a:sp3d/>
          </c:spPr>
          <c:invertIfNegative val="0"/>
          <c:cat>
            <c:strRef>
              <c:f>Sheet3!$A$77</c:f>
              <c:strCache>
                <c:ptCount val="1"/>
                <c:pt idx="0">
                  <c:v>Total</c:v>
                </c:pt>
              </c:strCache>
            </c:strRef>
          </c:cat>
          <c:val>
            <c:numRef>
              <c:f>Sheet3!$A$77</c:f>
              <c:numCache>
                <c:formatCode>0</c:formatCode>
                <c:ptCount val="1"/>
                <c:pt idx="0">
                  <c:v>40</c:v>
                </c:pt>
              </c:numCache>
            </c:numRef>
          </c:val>
          <c:extLst>
            <c:ext xmlns:c16="http://schemas.microsoft.com/office/drawing/2014/chart" uri="{C3380CC4-5D6E-409C-BE32-E72D297353CC}">
              <c16:uniqueId val="{00000000-FC15-48A5-9EC7-5FE14BBD42AC}"/>
            </c:ext>
          </c:extLst>
        </c:ser>
        <c:ser>
          <c:idx val="1"/>
          <c:order val="1"/>
          <c:tx>
            <c:strRef>
              <c:f>Sheet3!$B$76</c:f>
              <c:strCache>
                <c:ptCount val="1"/>
                <c:pt idx="0">
                  <c:v>СУЛ ТАЛ </c:v>
                </c:pt>
              </c:strCache>
            </c:strRef>
          </c:tx>
          <c:spPr>
            <a:solidFill>
              <a:schemeClr val="accent2"/>
            </a:solidFill>
            <a:ln>
              <a:noFill/>
            </a:ln>
            <a:effectLst/>
            <a:sp3d/>
          </c:spPr>
          <c:invertIfNegative val="0"/>
          <c:cat>
            <c:strRef>
              <c:f>Sheet3!$A$77</c:f>
              <c:strCache>
                <c:ptCount val="1"/>
                <c:pt idx="0">
                  <c:v>Total</c:v>
                </c:pt>
              </c:strCache>
            </c:strRef>
          </c:cat>
          <c:val>
            <c:numRef>
              <c:f>Sheet3!$B$77</c:f>
              <c:numCache>
                <c:formatCode>0</c:formatCode>
                <c:ptCount val="1"/>
                <c:pt idx="0">
                  <c:v>45</c:v>
                </c:pt>
              </c:numCache>
            </c:numRef>
          </c:val>
          <c:extLst>
            <c:ext xmlns:c16="http://schemas.microsoft.com/office/drawing/2014/chart" uri="{C3380CC4-5D6E-409C-BE32-E72D297353CC}">
              <c16:uniqueId val="{00000001-FC15-48A5-9EC7-5FE14BBD42AC}"/>
            </c:ext>
          </c:extLst>
        </c:ser>
        <c:ser>
          <c:idx val="2"/>
          <c:order val="2"/>
          <c:tx>
            <c:strRef>
              <c:f>Sheet3!$C$76</c:f>
              <c:strCache>
                <c:ptCount val="1"/>
                <c:pt idx="0">
                  <c:v> БОЛОМЖ</c:v>
                </c:pt>
              </c:strCache>
            </c:strRef>
          </c:tx>
          <c:spPr>
            <a:solidFill>
              <a:schemeClr val="accent3"/>
            </a:solidFill>
            <a:ln>
              <a:noFill/>
            </a:ln>
            <a:effectLst/>
            <a:sp3d/>
          </c:spPr>
          <c:invertIfNegative val="0"/>
          <c:cat>
            <c:strRef>
              <c:f>Sheet3!$A$77</c:f>
              <c:strCache>
                <c:ptCount val="1"/>
                <c:pt idx="0">
                  <c:v>Total</c:v>
                </c:pt>
              </c:strCache>
            </c:strRef>
          </c:cat>
          <c:val>
            <c:numRef>
              <c:f>Sheet3!$C$77</c:f>
              <c:numCache>
                <c:formatCode>0</c:formatCode>
                <c:ptCount val="1"/>
                <c:pt idx="0">
                  <c:v>41</c:v>
                </c:pt>
              </c:numCache>
            </c:numRef>
          </c:val>
          <c:extLst>
            <c:ext xmlns:c16="http://schemas.microsoft.com/office/drawing/2014/chart" uri="{C3380CC4-5D6E-409C-BE32-E72D297353CC}">
              <c16:uniqueId val="{00000002-FC15-48A5-9EC7-5FE14BBD42AC}"/>
            </c:ext>
          </c:extLst>
        </c:ser>
        <c:ser>
          <c:idx val="3"/>
          <c:order val="3"/>
          <c:tx>
            <c:strRef>
              <c:f>Sheet3!$D$76</c:f>
              <c:strCache>
                <c:ptCount val="1"/>
                <c:pt idx="0">
                  <c:v> ЭРСДЭЛ </c:v>
                </c:pt>
              </c:strCache>
            </c:strRef>
          </c:tx>
          <c:spPr>
            <a:solidFill>
              <a:schemeClr val="accent4"/>
            </a:solidFill>
            <a:ln>
              <a:noFill/>
            </a:ln>
            <a:effectLst/>
            <a:sp3d/>
          </c:spPr>
          <c:invertIfNegative val="0"/>
          <c:cat>
            <c:strRef>
              <c:f>Sheet3!$A$77</c:f>
              <c:strCache>
                <c:ptCount val="1"/>
                <c:pt idx="0">
                  <c:v>Total</c:v>
                </c:pt>
              </c:strCache>
            </c:strRef>
          </c:cat>
          <c:val>
            <c:numRef>
              <c:f>Sheet3!$D$77</c:f>
              <c:numCache>
                <c:formatCode>0</c:formatCode>
                <c:ptCount val="1"/>
                <c:pt idx="0">
                  <c:v>40</c:v>
                </c:pt>
              </c:numCache>
            </c:numRef>
          </c:val>
          <c:extLst>
            <c:ext xmlns:c16="http://schemas.microsoft.com/office/drawing/2014/chart" uri="{C3380CC4-5D6E-409C-BE32-E72D297353CC}">
              <c16:uniqueId val="{00000003-FC15-48A5-9EC7-5FE14BBD42AC}"/>
            </c:ext>
          </c:extLst>
        </c:ser>
        <c:dLbls>
          <c:showLegendKey val="0"/>
          <c:showVal val="0"/>
          <c:showCatName val="0"/>
          <c:showSerName val="0"/>
          <c:showPercent val="0"/>
          <c:showBubbleSize val="0"/>
        </c:dLbls>
        <c:gapWidth val="150"/>
        <c:shape val="box"/>
        <c:axId val="873906504"/>
        <c:axId val="873910768"/>
        <c:axId val="0"/>
      </c:bar3DChart>
      <c:catAx>
        <c:axId val="8739065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910768"/>
        <c:crosses val="autoZero"/>
        <c:auto val="1"/>
        <c:lblAlgn val="ctr"/>
        <c:lblOffset val="100"/>
        <c:noMultiLvlLbl val="0"/>
      </c:catAx>
      <c:valAx>
        <c:axId val="8739107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906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[санал асуулга танхилцуулах 2021-1-16.xlsx]Sheet3!PivotTable24</c:name>
    <c:fmtId val="9"/>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mn-MN"/>
              <a:t>СУРЛАГА СУРГАЛТЫН ҮЙЛ АЖИЛ</a:t>
            </a:r>
            <a:endParaRPr lang="en-US"/>
          </a:p>
        </c:rich>
      </c:tx>
      <c:layout>
        <c:manualLayout>
          <c:xMode val="edge"/>
          <c:yMode val="edge"/>
          <c:x val="1.1731689409502292E-3"/>
          <c:y val="1.4274116054582735E-3"/>
        </c:manualLayout>
      </c:layout>
      <c:overlay val="1"/>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32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8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4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8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32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8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4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8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32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8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4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8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249786587831465E-2"/>
          <c:y val="4.2528342139095759E-2"/>
          <c:w val="0.81190551071938832"/>
          <c:h val="0.88812341307590681"/>
        </c:manualLayout>
      </c:layout>
      <c:barChart>
        <c:barDir val="bar"/>
        <c:grouping val="clustered"/>
        <c:varyColors val="0"/>
        <c:ser>
          <c:idx val="0"/>
          <c:order val="0"/>
          <c:tx>
            <c:strRef>
              <c:f>Sheet3!$A$80</c:f>
              <c:strCache>
                <c:ptCount val="1"/>
                <c:pt idx="0">
                  <c:v>ДАВУУ ТАЛ </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32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Sheet3!$A$81</c:f>
              <c:strCache>
                <c:ptCount val="1"/>
                <c:pt idx="0">
                  <c:v>Total</c:v>
                </c:pt>
              </c:strCache>
            </c:strRef>
          </c:cat>
          <c:val>
            <c:numRef>
              <c:f>Sheet3!$A$81</c:f>
              <c:numCache>
                <c:formatCode>0</c:formatCode>
                <c:ptCount val="1"/>
                <c:pt idx="0">
                  <c:v>32</c:v>
                </c:pt>
              </c:numCache>
            </c:numRef>
          </c:val>
          <c:extLst>
            <c:ext xmlns:c16="http://schemas.microsoft.com/office/drawing/2014/chart" uri="{C3380CC4-5D6E-409C-BE32-E72D297353CC}">
              <c16:uniqueId val="{00000000-EA7F-45DA-81D7-1324181CA223}"/>
            </c:ext>
          </c:extLst>
        </c:ser>
        <c:ser>
          <c:idx val="1"/>
          <c:order val="1"/>
          <c:tx>
            <c:strRef>
              <c:f>Sheet3!$B$80</c:f>
              <c:strCache>
                <c:ptCount val="1"/>
                <c:pt idx="0">
                  <c:v> СУЛ ТАЛ</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28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Sheet3!$A$81</c:f>
              <c:strCache>
                <c:ptCount val="1"/>
                <c:pt idx="0">
                  <c:v>Total</c:v>
                </c:pt>
              </c:strCache>
            </c:strRef>
          </c:cat>
          <c:val>
            <c:numRef>
              <c:f>Sheet3!$B$81</c:f>
              <c:numCache>
                <c:formatCode>0</c:formatCode>
                <c:ptCount val="1"/>
                <c:pt idx="0">
                  <c:v>39</c:v>
                </c:pt>
              </c:numCache>
            </c:numRef>
          </c:val>
          <c:extLst>
            <c:ext xmlns:c16="http://schemas.microsoft.com/office/drawing/2014/chart" uri="{C3380CC4-5D6E-409C-BE32-E72D297353CC}">
              <c16:uniqueId val="{00000001-EA7F-45DA-81D7-1324181CA223}"/>
            </c:ext>
          </c:extLst>
        </c:ser>
        <c:ser>
          <c:idx val="2"/>
          <c:order val="2"/>
          <c:tx>
            <c:strRef>
              <c:f>Sheet3!$C$80</c:f>
              <c:strCache>
                <c:ptCount val="1"/>
                <c:pt idx="0">
                  <c:v>ЭРСДЭЛ </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24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Sheet3!$A$81</c:f>
              <c:strCache>
                <c:ptCount val="1"/>
                <c:pt idx="0">
                  <c:v>Total</c:v>
                </c:pt>
              </c:strCache>
            </c:strRef>
          </c:cat>
          <c:val>
            <c:numRef>
              <c:f>Sheet3!$C$81</c:f>
              <c:numCache>
                <c:formatCode>0</c:formatCode>
                <c:ptCount val="1"/>
                <c:pt idx="0">
                  <c:v>35</c:v>
                </c:pt>
              </c:numCache>
            </c:numRef>
          </c:val>
          <c:extLst>
            <c:ext xmlns:c16="http://schemas.microsoft.com/office/drawing/2014/chart" uri="{C3380CC4-5D6E-409C-BE32-E72D297353CC}">
              <c16:uniqueId val="{00000002-EA7F-45DA-81D7-1324181CA223}"/>
            </c:ext>
          </c:extLst>
        </c:ser>
        <c:ser>
          <c:idx val="3"/>
          <c:order val="3"/>
          <c:tx>
            <c:strRef>
              <c:f>Sheet3!$D$80</c:f>
              <c:strCache>
                <c:ptCount val="1"/>
                <c:pt idx="0">
                  <c:v> БОЛОМЖ </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28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Sheet3!$A$81</c:f>
              <c:strCache>
                <c:ptCount val="1"/>
                <c:pt idx="0">
                  <c:v>Total</c:v>
                </c:pt>
              </c:strCache>
            </c:strRef>
          </c:cat>
          <c:val>
            <c:numRef>
              <c:f>Sheet3!$D$81</c:f>
              <c:numCache>
                <c:formatCode>0</c:formatCode>
                <c:ptCount val="1"/>
                <c:pt idx="0">
                  <c:v>40</c:v>
                </c:pt>
              </c:numCache>
            </c:numRef>
          </c:val>
          <c:extLst>
            <c:ext xmlns:c16="http://schemas.microsoft.com/office/drawing/2014/chart" uri="{C3380CC4-5D6E-409C-BE32-E72D297353CC}">
              <c16:uniqueId val="{00000003-EA7F-45DA-81D7-1324181CA223}"/>
            </c:ext>
          </c:extLst>
        </c:ser>
        <c:dLbls>
          <c:dLblPos val="inBase"/>
          <c:showLegendKey val="0"/>
          <c:showVal val="1"/>
          <c:showCatName val="0"/>
          <c:showSerName val="0"/>
          <c:showPercent val="0"/>
          <c:showBubbleSize val="0"/>
        </c:dLbls>
        <c:gapWidth val="182"/>
        <c:axId val="535250016"/>
        <c:axId val="535248704"/>
      </c:barChart>
      <c:catAx>
        <c:axId val="535250016"/>
        <c:scaling>
          <c:orientation val="minMax"/>
        </c:scaling>
        <c:delete val="1"/>
        <c:axPos val="l"/>
        <c:numFmt formatCode="General" sourceLinked="1"/>
        <c:majorTickMark val="none"/>
        <c:minorTickMark val="none"/>
        <c:tickLblPos val="nextTo"/>
        <c:crossAx val="535248704"/>
        <c:crosses val="autoZero"/>
        <c:auto val="1"/>
        <c:lblAlgn val="ctr"/>
        <c:lblOffset val="100"/>
        <c:noMultiLvlLbl val="0"/>
      </c:catAx>
      <c:valAx>
        <c:axId val="535248704"/>
        <c:scaling>
          <c:orientation val="minMax"/>
        </c:scaling>
        <c:delete val="1"/>
        <c:axPos val="b"/>
        <c:numFmt formatCode="0" sourceLinked="1"/>
        <c:majorTickMark val="none"/>
        <c:minorTickMark val="none"/>
        <c:tickLblPos val="nextTo"/>
        <c:crossAx val="53525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dbl" algn="ctr">
      <a:solidFill>
        <a:schemeClr val="accent1">
          <a:alpha val="47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image" Target="../media/image2.png"/><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chart" Target="../charts/chart11.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5" Type="http://schemas.openxmlformats.org/officeDocument/2006/relationships/image" Target="../media/image4.png"/><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 Id="rId1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xdr:col>
      <xdr:colOff>306277</xdr:colOff>
      <xdr:row>5</xdr:row>
      <xdr:rowOff>107674</xdr:rowOff>
    </xdr:from>
    <xdr:to>
      <xdr:col>8</xdr:col>
      <xdr:colOff>273325</xdr:colOff>
      <xdr:row>12</xdr:row>
      <xdr:rowOff>57977</xdr:rowOff>
    </xdr:to>
    <xdr:pic>
      <xdr:nvPicPr>
        <xdr:cNvPr id="17" name="Picture 16">
          <a:extLst>
            <a:ext uri="{FF2B5EF4-FFF2-40B4-BE49-F238E27FC236}">
              <a16:creationId xmlns:a16="http://schemas.microsoft.com/office/drawing/2014/main" id="{20F87304-F46B-448A-B8A3-10675BD7AE50}"/>
            </a:ext>
          </a:extLst>
        </xdr:cNvPr>
        <xdr:cNvPicPr>
          <a:picLocks noChangeAspect="1"/>
        </xdr:cNvPicPr>
      </xdr:nvPicPr>
      <xdr:blipFill>
        <a:blip xmlns:r="http://schemas.openxmlformats.org/officeDocument/2006/relationships" r:embed="rId1"/>
        <a:stretch>
          <a:fillRect/>
        </a:stretch>
      </xdr:blipFill>
      <xdr:spPr>
        <a:xfrm>
          <a:off x="2145016" y="1109870"/>
          <a:ext cx="3031613" cy="1283803"/>
        </a:xfrm>
        <a:prstGeom prst="rect">
          <a:avLst/>
        </a:prstGeom>
      </xdr:spPr>
    </xdr:pic>
    <xdr:clientData/>
  </xdr:twoCellAnchor>
  <xdr:twoCellAnchor>
    <xdr:from>
      <xdr:col>14</xdr:col>
      <xdr:colOff>37926</xdr:colOff>
      <xdr:row>0</xdr:row>
      <xdr:rowOff>0</xdr:rowOff>
    </xdr:from>
    <xdr:to>
      <xdr:col>27</xdr:col>
      <xdr:colOff>400209</xdr:colOff>
      <xdr:row>16</xdr:row>
      <xdr:rowOff>82071</xdr:rowOff>
    </xdr:to>
    <mc:AlternateContent xmlns:mc="http://schemas.openxmlformats.org/markup-compatibility/2006">
      <mc:Choice xmlns:a14="http://schemas.microsoft.com/office/drawing/2010/main" Requires="a14">
        <xdr:graphicFrame macro="">
          <xdr:nvGraphicFramePr>
            <xdr:cNvPr id="2" name="Судлагдахуун">
              <a:extLst>
                <a:ext uri="{FF2B5EF4-FFF2-40B4-BE49-F238E27FC236}">
                  <a16:creationId xmlns:a16="http://schemas.microsoft.com/office/drawing/2014/main" id="{B2293BB8-C937-42FB-A946-2D63D63EAB84}"/>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Судлагдахуун"/>
            </a:graphicData>
          </a:graphic>
        </xdr:graphicFrame>
      </mc:Choice>
      <mc:Fallback>
        <xdr:sp macro="" textlink="">
          <xdr:nvSpPr>
            <xdr:cNvPr id="0" name=""/>
            <xdr:cNvSpPr>
              <a:spLocks noTextEdit="1"/>
            </xdr:cNvSpPr>
          </xdr:nvSpPr>
          <xdr:spPr>
            <a:xfrm>
              <a:off x="8572326" y="0"/>
              <a:ext cx="4629483" cy="31776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27</xdr:col>
      <xdr:colOff>367393</xdr:colOff>
      <xdr:row>0</xdr:row>
      <xdr:rowOff>1</xdr:rowOff>
    </xdr:from>
    <xdr:to>
      <xdr:col>42</xdr:col>
      <xdr:colOff>195824</xdr:colOff>
      <xdr:row>16</xdr:row>
      <xdr:rowOff>78441</xdr:rowOff>
    </xdr:to>
    <xdr:graphicFrame macro="">
      <xdr:nvGraphicFramePr>
        <xdr:cNvPr id="3" name="Chart 2">
          <a:extLst>
            <a:ext uri="{FF2B5EF4-FFF2-40B4-BE49-F238E27FC236}">
              <a16:creationId xmlns:a16="http://schemas.microsoft.com/office/drawing/2014/main" id="{D563E8F3-B77A-4AD7-8739-389C61E5EF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41413</xdr:colOff>
      <xdr:row>12</xdr:row>
      <xdr:rowOff>104751</xdr:rowOff>
    </xdr:from>
    <xdr:to>
      <xdr:col>9</xdr:col>
      <xdr:colOff>488674</xdr:colOff>
      <xdr:row>26</xdr:row>
      <xdr:rowOff>107674</xdr:rowOff>
    </xdr:to>
    <xdr:graphicFrame macro="">
      <xdr:nvGraphicFramePr>
        <xdr:cNvPr id="4" name="Chart 3">
          <a:extLst>
            <a:ext uri="{FF2B5EF4-FFF2-40B4-BE49-F238E27FC236}">
              <a16:creationId xmlns:a16="http://schemas.microsoft.com/office/drawing/2014/main" id="{222FE614-612B-4CD0-98F6-11B0255F58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568578</xdr:colOff>
      <xdr:row>13</xdr:row>
      <xdr:rowOff>145846</xdr:rowOff>
    </xdr:from>
    <xdr:to>
      <xdr:col>24</xdr:col>
      <xdr:colOff>88186</xdr:colOff>
      <xdr:row>26</xdr:row>
      <xdr:rowOff>148111</xdr:rowOff>
    </xdr:to>
    <xdr:graphicFrame macro="">
      <xdr:nvGraphicFramePr>
        <xdr:cNvPr id="5" name="Chart 4">
          <a:extLst>
            <a:ext uri="{FF2B5EF4-FFF2-40B4-BE49-F238E27FC236}">
              <a16:creationId xmlns:a16="http://schemas.microsoft.com/office/drawing/2014/main" id="{428B0520-3960-4BD7-9A85-BE78B7CC93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170489</xdr:colOff>
      <xdr:row>16</xdr:row>
      <xdr:rowOff>95320</xdr:rowOff>
    </xdr:from>
    <xdr:to>
      <xdr:col>34</xdr:col>
      <xdr:colOff>21993</xdr:colOff>
      <xdr:row>30</xdr:row>
      <xdr:rowOff>171520</xdr:rowOff>
    </xdr:to>
    <xdr:graphicFrame macro="">
      <xdr:nvGraphicFramePr>
        <xdr:cNvPr id="6" name="Chart 5">
          <a:extLst>
            <a:ext uri="{FF2B5EF4-FFF2-40B4-BE49-F238E27FC236}">
              <a16:creationId xmlns:a16="http://schemas.microsoft.com/office/drawing/2014/main" id="{7E255031-F95D-4B6E-8D76-CA75A56F6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34</xdr:col>
      <xdr:colOff>45699</xdr:colOff>
      <xdr:row>16</xdr:row>
      <xdr:rowOff>98999</xdr:rowOff>
    </xdr:from>
    <xdr:to>
      <xdr:col>42</xdr:col>
      <xdr:colOff>180651</xdr:colOff>
      <xdr:row>30</xdr:row>
      <xdr:rowOff>123091</xdr:rowOff>
    </xdr:to>
    <xdr:graphicFrame macro="">
      <xdr:nvGraphicFramePr>
        <xdr:cNvPr id="7" name="Chart 6">
          <a:extLst>
            <a:ext uri="{FF2B5EF4-FFF2-40B4-BE49-F238E27FC236}">
              <a16:creationId xmlns:a16="http://schemas.microsoft.com/office/drawing/2014/main" id="{A1ECAFDF-5F89-40C3-BBC9-0C19E8998B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73639</xdr:colOff>
      <xdr:row>26</xdr:row>
      <xdr:rowOff>163284</xdr:rowOff>
    </xdr:from>
    <xdr:to>
      <xdr:col>9</xdr:col>
      <xdr:colOff>493860</xdr:colOff>
      <xdr:row>41</xdr:row>
      <xdr:rowOff>122463</xdr:rowOff>
    </xdr:to>
    <xdr:graphicFrame macro="">
      <xdr:nvGraphicFramePr>
        <xdr:cNvPr id="8" name="Chart 7">
          <a:extLst>
            <a:ext uri="{FF2B5EF4-FFF2-40B4-BE49-F238E27FC236}">
              <a16:creationId xmlns:a16="http://schemas.microsoft.com/office/drawing/2014/main" id="{C80F5C86-49C6-4AED-BEB2-7A9801C0A0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493059</xdr:colOff>
      <xdr:row>27</xdr:row>
      <xdr:rowOff>30415</xdr:rowOff>
    </xdr:from>
    <xdr:to>
      <xdr:col>24</xdr:col>
      <xdr:colOff>168088</xdr:colOff>
      <xdr:row>41</xdr:row>
      <xdr:rowOff>168089</xdr:rowOff>
    </xdr:to>
    <xdr:graphicFrame macro="">
      <xdr:nvGraphicFramePr>
        <xdr:cNvPr id="9" name="Chart 8">
          <a:extLst>
            <a:ext uri="{FF2B5EF4-FFF2-40B4-BE49-F238E27FC236}">
              <a16:creationId xmlns:a16="http://schemas.microsoft.com/office/drawing/2014/main" id="{4F57DC30-1960-48A9-A2CD-30D6947FE7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180094</xdr:colOff>
      <xdr:row>31</xdr:row>
      <xdr:rowOff>37621</xdr:rowOff>
    </xdr:from>
    <xdr:to>
      <xdr:col>33</xdr:col>
      <xdr:colOff>540283</xdr:colOff>
      <xdr:row>45</xdr:row>
      <xdr:rowOff>78442</xdr:rowOff>
    </xdr:to>
    <xdr:graphicFrame macro="">
      <xdr:nvGraphicFramePr>
        <xdr:cNvPr id="10" name="Chart 9">
          <a:extLst>
            <a:ext uri="{FF2B5EF4-FFF2-40B4-BE49-F238E27FC236}">
              <a16:creationId xmlns:a16="http://schemas.microsoft.com/office/drawing/2014/main" id="{07CF34DA-C0EF-45CE-9481-20294EC30F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33</xdr:col>
      <xdr:colOff>568297</xdr:colOff>
      <xdr:row>31</xdr:row>
      <xdr:rowOff>9605</xdr:rowOff>
    </xdr:from>
    <xdr:to>
      <xdr:col>42</xdr:col>
      <xdr:colOff>97651</xdr:colOff>
      <xdr:row>45</xdr:row>
      <xdr:rowOff>133671</xdr:rowOff>
    </xdr:to>
    <xdr:graphicFrame macro="">
      <xdr:nvGraphicFramePr>
        <xdr:cNvPr id="11" name="Chart 10">
          <a:extLst>
            <a:ext uri="{FF2B5EF4-FFF2-40B4-BE49-F238E27FC236}">
              <a16:creationId xmlns:a16="http://schemas.microsoft.com/office/drawing/2014/main" id="{C501390C-45A3-4D75-9E41-1937094F6B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44824</xdr:colOff>
      <xdr:row>41</xdr:row>
      <xdr:rowOff>164086</xdr:rowOff>
    </xdr:from>
    <xdr:to>
      <xdr:col>9</xdr:col>
      <xdr:colOff>521073</xdr:colOff>
      <xdr:row>56</xdr:row>
      <xdr:rowOff>177694</xdr:rowOff>
    </xdr:to>
    <xdr:graphicFrame macro="">
      <xdr:nvGraphicFramePr>
        <xdr:cNvPr id="12" name="Chart 11">
          <a:extLst>
            <a:ext uri="{FF2B5EF4-FFF2-40B4-BE49-F238E27FC236}">
              <a16:creationId xmlns:a16="http://schemas.microsoft.com/office/drawing/2014/main" id="{839F20AD-42DC-4D85-B7A3-F4A073BBF1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563216</xdr:colOff>
      <xdr:row>42</xdr:row>
      <xdr:rowOff>37863</xdr:rowOff>
    </xdr:from>
    <xdr:to>
      <xdr:col>24</xdr:col>
      <xdr:colOff>197702</xdr:colOff>
      <xdr:row>57</xdr:row>
      <xdr:rowOff>97651</xdr:rowOff>
    </xdr:to>
    <xdr:graphicFrame macro="">
      <xdr:nvGraphicFramePr>
        <xdr:cNvPr id="13" name="Chart 12">
          <a:extLst>
            <a:ext uri="{FF2B5EF4-FFF2-40B4-BE49-F238E27FC236}">
              <a16:creationId xmlns:a16="http://schemas.microsoft.com/office/drawing/2014/main" id="{20A59F33-3628-4508-8DAE-806B995147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28398</xdr:colOff>
      <xdr:row>5</xdr:row>
      <xdr:rowOff>49694</xdr:rowOff>
    </xdr:from>
    <xdr:to>
      <xdr:col>3</xdr:col>
      <xdr:colOff>223630</xdr:colOff>
      <xdr:row>12</xdr:row>
      <xdr:rowOff>66259</xdr:rowOff>
    </xdr:to>
    <xdr:grpSp>
      <xdr:nvGrpSpPr>
        <xdr:cNvPr id="14" name="Group 13">
          <a:extLst>
            <a:ext uri="{FF2B5EF4-FFF2-40B4-BE49-F238E27FC236}">
              <a16:creationId xmlns:a16="http://schemas.microsoft.com/office/drawing/2014/main" id="{7D518E88-F0C4-4518-8AA4-F7613B9B4E22}"/>
            </a:ext>
          </a:extLst>
        </xdr:cNvPr>
        <xdr:cNvGrpSpPr/>
      </xdr:nvGrpSpPr>
      <xdr:grpSpPr>
        <a:xfrm>
          <a:off x="28398" y="1049819"/>
          <a:ext cx="2024032" cy="1350065"/>
          <a:chOff x="8705849" y="939824"/>
          <a:chExt cx="2771775" cy="2409625"/>
        </a:xfrm>
      </xdr:grpSpPr>
      <xdr:pic>
        <xdr:nvPicPr>
          <xdr:cNvPr id="15" name="Picture 14">
            <a:extLst>
              <a:ext uri="{FF2B5EF4-FFF2-40B4-BE49-F238E27FC236}">
                <a16:creationId xmlns:a16="http://schemas.microsoft.com/office/drawing/2014/main" id="{D11B809D-2031-4275-B88F-13A9CDF4781F}"/>
              </a:ext>
            </a:extLst>
          </xdr:cNvPr>
          <xdr:cNvPicPr>
            <a:picLocks noChangeAspect="1"/>
          </xdr:cNvPicPr>
        </xdr:nvPicPr>
        <xdr:blipFill>
          <a:blip xmlns:r="http://schemas.openxmlformats.org/officeDocument/2006/relationships" r:embed="rId13"/>
          <a:stretch>
            <a:fillRect/>
          </a:stretch>
        </xdr:blipFill>
        <xdr:spPr>
          <a:xfrm>
            <a:off x="8705849" y="939824"/>
            <a:ext cx="2762251" cy="1576703"/>
          </a:xfrm>
          <a:prstGeom prst="rect">
            <a:avLst/>
          </a:prstGeom>
        </xdr:spPr>
      </xdr:pic>
      <xdr:sp macro="" textlink="">
        <xdr:nvSpPr>
          <xdr:cNvPr id="16" name="Rectangle 15">
            <a:extLst>
              <a:ext uri="{FF2B5EF4-FFF2-40B4-BE49-F238E27FC236}">
                <a16:creationId xmlns:a16="http://schemas.microsoft.com/office/drawing/2014/main" id="{B14691C1-40EB-4D42-89CF-8A3BC47B6ECB}"/>
              </a:ext>
            </a:extLst>
          </xdr:cNvPr>
          <xdr:cNvSpPr/>
        </xdr:nvSpPr>
        <xdr:spPr>
          <a:xfrm>
            <a:off x="8763000" y="2390775"/>
            <a:ext cx="2714624" cy="9586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mn-MN" sz="1100" b="1">
                <a:solidFill>
                  <a:srgbClr val="002060"/>
                </a:solidFill>
              </a:rPr>
              <a:t>СТРАТЕГИ ТӨЛӨВЛӨГӨӨНИЙ ХЭРЭГЖИЛТ</a:t>
            </a:r>
          </a:p>
          <a:p>
            <a:pPr algn="ctr"/>
            <a:r>
              <a:rPr lang="mn-MN" sz="1100" b="1">
                <a:solidFill>
                  <a:srgbClr val="002060"/>
                </a:solidFill>
              </a:rPr>
              <a:t>СЭТГЭЛ ХАНАМЖ</a:t>
            </a:r>
            <a:endParaRPr lang="en-US" sz="1100" b="1">
              <a:solidFill>
                <a:srgbClr val="002060"/>
              </a:solidFill>
            </a:endParaRPr>
          </a:p>
        </xdr:txBody>
      </xdr:sp>
    </xdr:grpSp>
    <xdr:clientData/>
  </xdr:twoCellAnchor>
  <xdr:twoCellAnchor editAs="oneCell">
    <xdr:from>
      <xdr:col>8</xdr:col>
      <xdr:colOff>269657</xdr:colOff>
      <xdr:row>5</xdr:row>
      <xdr:rowOff>29286</xdr:rowOff>
    </xdr:from>
    <xdr:to>
      <xdr:col>13</xdr:col>
      <xdr:colOff>505238</xdr:colOff>
      <xdr:row>12</xdr:row>
      <xdr:rowOff>39209</xdr:rowOff>
    </xdr:to>
    <xdr:pic>
      <xdr:nvPicPr>
        <xdr:cNvPr id="18" name="Picture 17">
          <a:extLst>
            <a:ext uri="{FF2B5EF4-FFF2-40B4-BE49-F238E27FC236}">
              <a16:creationId xmlns:a16="http://schemas.microsoft.com/office/drawing/2014/main" id="{F8AE4C1D-3F3B-41B8-812D-6872ADE580EF}"/>
            </a:ext>
          </a:extLst>
        </xdr:cNvPr>
        <xdr:cNvPicPr>
          <a:picLocks noChangeAspect="1"/>
        </xdr:cNvPicPr>
      </xdr:nvPicPr>
      <xdr:blipFill>
        <a:blip xmlns:r="http://schemas.openxmlformats.org/officeDocument/2006/relationships" r:embed="rId14"/>
        <a:stretch>
          <a:fillRect/>
        </a:stretch>
      </xdr:blipFill>
      <xdr:spPr>
        <a:xfrm>
          <a:off x="5172961" y="1031482"/>
          <a:ext cx="3300147" cy="1343423"/>
        </a:xfrm>
        <a:prstGeom prst="rect">
          <a:avLst/>
        </a:prstGeom>
      </xdr:spPr>
    </xdr:pic>
    <xdr:clientData/>
  </xdr:twoCellAnchor>
  <xdr:twoCellAnchor editAs="oneCell">
    <xdr:from>
      <xdr:col>12</xdr:col>
      <xdr:colOff>524332</xdr:colOff>
      <xdr:row>2</xdr:row>
      <xdr:rowOff>142328</xdr:rowOff>
    </xdr:from>
    <xdr:to>
      <xdr:col>13</xdr:col>
      <xdr:colOff>180975</xdr:colOff>
      <xdr:row>4</xdr:row>
      <xdr:rowOff>95249</xdr:rowOff>
    </xdr:to>
    <xdr:pic>
      <xdr:nvPicPr>
        <xdr:cNvPr id="19" name="Picture 18">
          <a:extLst>
            <a:ext uri="{FF2B5EF4-FFF2-40B4-BE49-F238E27FC236}">
              <a16:creationId xmlns:a16="http://schemas.microsoft.com/office/drawing/2014/main" id="{B5105E66-E56F-42FE-9A3F-6AFEA732B95F}"/>
            </a:ext>
          </a:extLst>
        </xdr:cNvPr>
        <xdr:cNvPicPr>
          <a:picLocks noChangeAspect="1"/>
        </xdr:cNvPicPr>
      </xdr:nvPicPr>
      <xdr:blipFill>
        <a:blip xmlns:r="http://schemas.openxmlformats.org/officeDocument/2006/relationships" r:embed="rId15"/>
        <a:stretch>
          <a:fillRect/>
        </a:stretch>
      </xdr:blipFill>
      <xdr:spPr>
        <a:xfrm>
          <a:off x="7839532" y="523328"/>
          <a:ext cx="266243" cy="333921"/>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0.37887</cdr:x>
      <cdr:y>0.39992</cdr:y>
    </cdr:from>
    <cdr:to>
      <cdr:x>0.64731</cdr:x>
      <cdr:y>0.65523</cdr:y>
    </cdr:to>
    <cdr:sp macro="" textlink="">
      <cdr:nvSpPr>
        <cdr:cNvPr id="2" name="Rectangle 1">
          <a:extLst xmlns:a="http://schemas.openxmlformats.org/drawingml/2006/main">
            <a:ext uri="{FF2B5EF4-FFF2-40B4-BE49-F238E27FC236}">
              <a16:creationId xmlns:a16="http://schemas.microsoft.com/office/drawing/2014/main" id="{2AC82F3C-9569-4514-8EDF-F7FD316DE976}"/>
            </a:ext>
          </a:extLst>
        </cdr:cNvPr>
        <cdr:cNvSpPr/>
      </cdr:nvSpPr>
      <cdr:spPr>
        <a:xfrm xmlns:a="http://schemas.openxmlformats.org/drawingml/2006/main">
          <a:off x="2241461" y="929356"/>
          <a:ext cx="1588127" cy="593304"/>
        </a:xfrm>
        <a:prstGeom xmlns:a="http://schemas.openxmlformats.org/drawingml/2006/main" prst="rect">
          <a:avLst/>
        </a:prstGeom>
        <a:noFill xmlns:a="http://schemas.openxmlformats.org/drawingml/2006/main"/>
      </cdr:spPr>
      <cdr:txBody>
        <a:bodyPr xmlns:a="http://schemas.openxmlformats.org/drawingml/2006/main" wrap="none" lIns="91440" tIns="45720" rIns="91440" bIns="45720">
          <a:spAutoFit/>
          <a:scene3d>
            <a:camera prst="orthographicFront"/>
            <a:lightRig rig="soft" dir="t">
              <a:rot lat="0" lon="0" rev="15600000"/>
            </a:lightRig>
          </a:scene3d>
          <a:sp3d extrusionH="57150" prstMaterial="softEdge">
            <a:bevelT w="25400" h="38100"/>
          </a:sp3d>
        </a:bodyPr>
        <a:lstStyle xmlns:a="http://schemas.openxmlformats.org/drawingml/2006/main"/>
        <a:p xmlns:a="http://schemas.openxmlformats.org/drawingml/2006/main">
          <a:pPr algn="ctr"/>
          <a:r>
            <a:rPr lang="mn-MN" sz="3200" b="1" cap="none" spc="0">
              <a:ln w="38100">
                <a:solidFill>
                  <a:srgbClr val="C00000"/>
                </a:solidFill>
              </a:ln>
              <a:solidFill>
                <a:srgbClr val="FFFF00"/>
              </a:solidFill>
              <a:effectLst/>
            </a:rPr>
            <a:t>БҮГД 57</a:t>
          </a:r>
          <a:endParaRPr lang="en-US" sz="3200" b="1" cap="none" spc="0">
            <a:ln w="38100">
              <a:solidFill>
                <a:srgbClr val="C00000"/>
              </a:solidFill>
            </a:ln>
            <a:solidFill>
              <a:srgbClr val="FFFF00"/>
            </a:solidFill>
            <a:effectLst/>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0.14689</cdr:x>
      <cdr:y>0.32441</cdr:y>
    </cdr:from>
    <cdr:to>
      <cdr:x>0.85311</cdr:x>
      <cdr:y>0.67559</cdr:y>
    </cdr:to>
    <cdr:sp macro="" textlink="">
      <cdr:nvSpPr>
        <cdr:cNvPr id="2" name="Rectangle 1">
          <a:extLst xmlns:a="http://schemas.openxmlformats.org/drawingml/2006/main">
            <a:ext uri="{FF2B5EF4-FFF2-40B4-BE49-F238E27FC236}">
              <a16:creationId xmlns:a16="http://schemas.microsoft.com/office/drawing/2014/main" id="{82B5F91E-ED17-4250-8951-15F834261A0C}"/>
            </a:ext>
          </a:extLst>
        </cdr:cNvPr>
        <cdr:cNvSpPr/>
      </cdr:nvSpPr>
      <cdr:spPr>
        <a:xfrm xmlns:a="http://schemas.openxmlformats.org/drawingml/2006/main">
          <a:off x="875971" y="866147"/>
          <a:ext cx="4211539" cy="937629"/>
        </a:xfrm>
        <a:prstGeom xmlns:a="http://schemas.openxmlformats.org/drawingml/2006/main" prst="rect">
          <a:avLst/>
        </a:prstGeom>
        <a:noFill xmlns:a="http://schemas.openxmlformats.org/drawingml/2006/main"/>
      </cdr:spPr>
      <cdr:txBody>
        <a:bodyPr xmlns:a="http://schemas.openxmlformats.org/drawingml/2006/main" wrap="none" lIns="91440" tIns="45720" rIns="91440" bIns="45720">
          <a:spAutoFit/>
          <a:scene3d>
            <a:camera prst="orthographicFront"/>
            <a:lightRig rig="soft" dir="t">
              <a:rot lat="0" lon="0" rev="15600000"/>
            </a:lightRig>
          </a:scene3d>
          <a:sp3d extrusionH="57150" prstMaterial="softEdge">
            <a:bevelT w="25400" h="38100"/>
          </a:sp3d>
        </a:bodyPr>
        <a:lstStyle xmlns:a="http://schemas.openxmlformats.org/drawingml/2006/main"/>
        <a:p xmlns:a="http://schemas.openxmlformats.org/drawingml/2006/main">
          <a:pPr algn="ctr"/>
          <a:r>
            <a:rPr lang="en-US" sz="5400" b="1" cap="none" spc="0">
              <a:ln/>
              <a:solidFill>
                <a:schemeClr val="accent4"/>
              </a:solidFill>
              <a:effectLst/>
            </a:rPr>
            <a:t>-</a:t>
          </a:r>
          <a:r>
            <a:rPr lang="mn-MN" sz="5400" b="1" cap="none" spc="0">
              <a:ln/>
              <a:solidFill>
                <a:schemeClr val="accent4"/>
              </a:solidFill>
              <a:effectLst/>
            </a:rPr>
            <a:t>ерөнхий-</a:t>
          </a:r>
          <a:r>
            <a:rPr lang="mn-MN" sz="5400" b="1" cap="none" spc="0" baseline="0">
              <a:ln/>
              <a:solidFill>
                <a:schemeClr val="accent4"/>
              </a:solidFill>
              <a:effectLst/>
            </a:rPr>
            <a:t> 8.5</a:t>
          </a:r>
          <a:endParaRPr lang="en-US" sz="5400" b="1" cap="none" spc="0">
            <a:ln/>
            <a:solidFill>
              <a:schemeClr val="accent4"/>
            </a:solidFill>
            <a:effectLst/>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guuli 34" refreshedDate="44212.770653125001" createdVersion="6" refreshedVersion="6" minRefreshableVersion="3" recordCount="57" xr:uid="{05C54856-401C-436A-BE1A-32D33D6ADEAB}">
  <cacheSource type="worksheet">
    <worksheetSource name="Table1"/>
  </cacheSource>
  <cacheFields count="34">
    <cacheField name="ID" numFmtId="0">
      <sharedItems containsSemiMixedTypes="0" containsString="0" containsNumber="1" containsInteger="1" minValue="4" maxValue="60"/>
    </cacheField>
    <cacheField name="та сургуулийн 2016-2022 ОНД ХЭРЭГЖҮҮЛЭХ ХЭТИЙН /БИЗНЕС/ ТӨЛӨВЛӨГӨӨ түүний биелэлтийг хэрхэн дүгнэж байна вэ" numFmtId="0">
      <sharedItems containsSemiMixedTypes="0" containsString="0" containsNumber="1" containsInteger="1" minValue="5" maxValue="10"/>
    </cacheField>
    <cacheField name="Таны алдар хэн бэ?" numFmtId="0">
      <sharedItems/>
    </cacheField>
    <cacheField name="Судлагдахуун" numFmtId="0">
      <sharedItems count="8">
        <s v="Гоо зүй"/>
        <s v="Бага анги"/>
        <s v="Байгалийн ухаан"/>
        <s v="НИйгмийн ухаан"/>
        <s v="Монгол хэл "/>
        <s v="Гадаад хэл"/>
        <s v="Математик"/>
        <s v="Захиргаа аж ахуй"/>
      </sharedItems>
    </cacheField>
    <cacheField name="Таны ашиглаж буй цахим шуудан / e-mail/ хаяг" numFmtId="0">
      <sharedItems/>
    </cacheField>
    <cacheField name="Таны ашиглаж буй гар утасны дугаар" numFmtId="0">
      <sharedItems/>
    </cacheField>
    <cacheField name="2016-2022 ОНД ХЭРЭГЖҮҮЛЭХ ХЭТИЙН /БИЗНЕС/ ТӨЛӨВЛӨГӨӨнд туссан &quot;АЛСЫН ХАРАА&quot; түүний хэрэгжилтийг үнэлнэ үү." numFmtId="0">
      <sharedItems containsSemiMixedTypes="0" containsString="0" containsNumber="1" containsInteger="1" minValue="6" maxValue="10"/>
    </cacheField>
    <cacheField name="АЛСЫН ХАРААГ&quot; нд нэмэх санал" numFmtId="0">
      <sharedItems containsBlank="1" count="40" longText="1">
        <s v="Нэг хөтөлбөрөөрөө тууштай явбал үр дүн нь харагдах буй"/>
        <m/>
        <s v="_x000a_Миний Цөм хөтөлбөр гэдэг нь өөрчлөгдөх байх. 2023он хүртэл сайжруулсан хөтөлбөрөө хэрэгжүүлнэ гээд байгаа гэж ойлгож байгаа."/>
        <s v="Хүүхдийн оролцоог дэмжих үйл ажиллагаа гэдгийг тусгавал"/>
        <s v="Илүү сайн хийхээр үргэлжлүүлэх_x000a_"/>
        <s v="Санал  "/>
        <s v="Сурагчдад бие даан суралцах чадвар, бусдыг дээдлэн хүндэтгэн харьцах хандлага, өөрийгөө зөв илэрхийлэх чадвар суулгах. "/>
        <s v="Zaluu bagsh nariig tusgai jurmaar demjih jishee n duurgiin olimpiadad tusgai bair ezlehed 5% uramshuulal olgoh gm mon sport hamtlagt hamragddag bagsh nart hags buten saind temtseend oroltsohod n 1.5 n bodoj tsalinjuulah gm"/>
        <s v="Боловсролын үйлчилгээгээрээ бүс нутагт,өрсөлдөхүйц хүний нөөцөөр тэргүүлнэ. Сурагч, эцэг, эхчүүд, багш, ажилчдынхаа сэтгэл ханамжийг дээдлэн, Монгол улсынхаа боловсролын салбарт бодитой хувь нэмэр оруулсан хамт олон болоход оршино. "/>
        <s v="2025 онд хэрэгжиж эхлэх бүх нийтийн монгол бичигжүүлэх заалтын дагуу сурагчид болон багш нарын монгол бичиг хэрэглэх чадварыг нэмэгдүүлэх үйл ажиллагааны зүйл заалт  оруулах."/>
        <s v="Хүүхэд нэг бүрийн бүтээч үйл ажиллагааг дэмжсэн"/>
        <s v="Монголдоо, нийслэлийн хэмжээнд хүүхдийн боловсрол, хүмүүжлийн хөгжлийг тодорхойлогч байгууллага болно."/>
        <s v="Монголын боловсролын хөгжлийн чиг хандлага гэдгийг нэммээр санагдлаа"/>
        <s v="Сурлагын амжилтыг сайжруулах "/>
        <s v="Багшийн хөгжил_x000a_Сурагчдын сурлагын ахицыг сайжруулах "/>
        <s v=" Biy hvn bolon tuluwshih"/>
        <s v="Дэлхийн боловсролын хөгжлийн чиг хандлага, Монгол улсын  нийгэм эдийн засгийн хэрэгцээ шаардлагад нийцсэн боловсролын шинэчлэлийн бодлого, хөтөлбөрийг хэрэгжүүлэн, хүүхэд бүрийн бүтээлч үйл ажиллагааг  дэмжсэн, өөртөө итгэлтэй, бүтээлч, идэвхтэй, бие даан суралцах чадвартай иргэнийг хөгжүүлж, төлөвшүүлэхэд оршино."/>
        <s v="Цөм хөтөлбөр одоо сайжруулсан хөтөлбөр гэж нэртэй болсон."/>
        <s v="Монго улсын хэмжээнд эх хэл, үндэсний өв соёлын хэрэгцээ шаардлага зайшгүй хэрэгтэй."/>
        <s v="Хариуцлагатай иргэнийг гэсэн санаа байвал гэж бодож байна. "/>
        <s v="Өөртөө итгэлтэй зөв сэтгэл зөв хүмүүжилтэй "/>
        <s v="мөн бие даасан"/>
        <s v="Боломжийн байна."/>
        <s v="Deerh sanalig demjij bna"/>
        <s v="Зөв эерэг хандлагатай байх"/>
        <s v="Хүүхдийн эрхийг дээдлэн багш, эцэг эх хамтран ажиллаж, сурагчдадаа  нийгэмдээ хариуцлагатай, чадварлаг иргэн болгон төлөвшүүлэхэд оршино."/>
        <s v="Бие даан хөгжих боломжийг дэмжсэн"/>
        <s v="Бүрэн нийцэж байна. "/>
        <s v="Зөв төлөвшилтэй чадварлаг иргэнийг бий болгох"/>
        <s v="Хүүхэд бүрийн авьяасыг нээж үр өгөөжтэй дугуйлан секц хичээллэх цаг танхим бий болгох. "/>
        <s v="хүүхэд нэг бүрийн ахицыг үнэлэх"/>
        <s v="Сурагчдын хоцрогдлыг арилгах, бүтээлч, зөв бодолтой иргэнийг төлөвшүүлэх "/>
        <s v="хүүхэд нэг бүрийн бие даан суралцах чадвар, бүтээлч үйл ажиллагааг дэмжиж, өөртөө итгэлтэй, дасан зохицох чадвар бүхий..."/>
        <s v="Найруулгыг засах хэрэгтэй байна. Ерөнхий санаа агуулга нь зөв боловч утгазүйн алдаатай байна. _x000a_Дэлхийн боловсролын хөгжлийн чиг хандлага, Монгол улсын  нийгэм эдийн засгийн хэрэгцээ шаардлагад нийцсэн боловсролын шинэчлэлийн бодлого, бага суурь, бүрэн дунд  боловсролын “Цөм” хөтөлбөрийг амжилттай хэрэгжүүлЖ, хүүхэд нэг бүрийн бүтээлч үйл ажиллагаа, БИЕ ДААН СУРАЛЦАХ ЧАДВАРЫГ ДЭМЖИЖ,  өөртөө итгэлтэй, бүтээлч иргэнийг хөгжүүлэн төлөвшүүлэхэд оршино."/>
        <s v="цахим орчинд суралцах чадвартай, хэрэгцээт мэдээллийг хүлээн авах чадвартай сурагч бэлтгэх"/>
        <s v="Хүүхэд нэг бүрийн бүтээлч үйл ажиллагааг дэмждэг байхын тулд анги,танхим хүрэлцээтэй, материал,тоног төхөөрөмж хангалттай байх"/>
        <s v="Дэмжиж байна"/>
        <s v="Хүүхэд бүрийн бүтээлч сэтгэлгээг хөгжүүлэх нь чухал. Тиймээс багш бүр хүүхдүүдийнхээ зан байдлыг тодорхойлж бүтээлч сэтгэлгээг нь хөгжүүлбэл  хүмүүжилтэй төлөвшсөн байх."/>
        <s v="...................хүүхэд нэг бүрийн бүтээлч үйл ажиллагаа,эцэг эхийн оролцоог дэмжсэн, өөртөө итгэлтэй, бусдыг ойлгох чадвартай, байгальд ээлтэй иргэнийг хөгжүүлэн төлөвшүүлэхэд оршино."/>
        <s v="Хүүхэд хөгжүүлэх сургуульд хөгжим хэрэглэгдэхүүн хүрэлцээ сайн байх. "/>
      </sharedItems>
    </cacheField>
    <cacheField name=" ЭРХЭМ ЗОРИЛГо-н үнэлгээ" numFmtId="0">
      <sharedItems containsSemiMixedTypes="0" containsString="0" containsNumber="1" containsInteger="1" minValue="6" maxValue="10"/>
    </cacheField>
    <cacheField name=" &quot;ЭРХЭМ ЗОРИЛГО&quot;-д нэмэх санал" numFmtId="0">
      <sharedItems containsBlank="1"/>
    </cacheField>
    <cacheField name="“Байгууллагын ДОТООД ОРЧНЫ ДАВУУ ТАЛ-?" numFmtId="0">
      <sharedItems containsBlank="1" longText="1"/>
    </cacheField>
    <cacheField name="ДОТООД ОРЧНЫ СУЛ ТАЛ-?" numFmtId="0">
      <sharedItems containsBlank="1"/>
    </cacheField>
    <cacheField name="ГАДААД ОРЧНЫ БОЛОМЖ-?" numFmtId="0">
      <sharedItems containsBlank="1" longText="1"/>
    </cacheField>
    <cacheField name="ГАДААД ОРЧНЫ ЭРСДЭЛ-?" numFmtId="0">
      <sharedItems containsBlank="1"/>
    </cacheField>
    <cacheField name=" БАГШ АЖИЛТНЫ ДАВУУ ТАЛ" numFmtId="0">
      <sharedItems containsBlank="1"/>
    </cacheField>
    <cacheField name="Багш ажилтны СУЛ ТАЛ юу байна вэ.?" numFmtId="0">
      <sharedItems containsBlank="1" longText="1"/>
    </cacheField>
    <cacheField name="Багш ажилтны БОЛОМЖ юу байна вэ.?" numFmtId="0">
      <sharedItems containsBlank="1"/>
    </cacheField>
    <cacheField name="Багш ажилтны ЭРСДЭЛ юу байна вэ ?" numFmtId="0">
      <sharedItems containsBlank="1" longText="1"/>
    </cacheField>
    <cacheField name="ХҮҮХДИЙН ЭРХ ХӨГЖИЛ ХАМГААЛЛЫН СВОТ ШИНЖИЛГЭЭ 2020 ОНЫ БАЙДЛААР_x000a_ДАВУУ ТАЛ-10 СУЛ ТАЛ-12, БОЛОМЖ-8, ЭРСДЭЛ-6 БАЙЖЭЭ._x000a_ОДОО ТАНЫ ДҮГНЭЛТЭЭР ДАВУУ ТАЛ НЬ ЮУ БАЙНА ВЭ-?" numFmtId="0">
      <sharedItems containsBlank="1" count="41">
        <m/>
        <s v="Тэгш хамран сургах"/>
        <s v="Олон төсөл хөтөлбөрт хамрагддаг."/>
        <s v="Боломжын"/>
        <s v="Хүүхдийн сурах орчин, тохьжилт сайн"/>
        <s v="Сургалтын орчин бүрдсэн "/>
        <s v="Ганцаарчилсан сургалтын төлөвлөгөө боловсруулж хүүхэд бүрийг тэгш хамруулж байна. "/>
        <s v="Surguulias hicheeliin tsag duustal suragchdiig gargadaggui tul mantuun buuznii mongoo deed angiinhandaa deeremduulehee bolison"/>
        <s v="тулгамдаж буй асуудлуудыг илрүүлсэн байдал"/>
        <s v="хүүхэд хөгжил хамгааллын талаар харьцангүй их ойлголттой болсон\ эцэг эх, сурагчид \"/>
        <s v="Сургуулийн баруун талд явган хүний замтай болох"/>
        <s v="Сургуулийн орчинд хүүхэд хөгжих боломж хангалттай байдаг"/>
        <s v="хүүхдийн эрхийн олон байгууллагатай хамтарч ажилладаг"/>
        <s v="Bodit nuhtsul baidliin shinjilgeeg hamtarsan bag hiij gvitsetgedeg"/>
        <s v="Энэ чиглэлээр бодлогын түвшинд асуудлыг шийдэж өгсөн_x000a_Энэ асуудал бүх хүн анхаарлаа хандуулах болсон"/>
        <s v="хүүхдийг эрсдэлгүй сурч боловсрох боломжийг бий болгон"/>
        <s v="Ихэнх сурагчид сургуульд ойрхон байдаг нь давуу тал "/>
        <s v="хүүхэд хамгааллын талаар багш, ажилчид тодорхой ойлголттой болсон"/>
        <s v="Аюулгүй эрсдэлгүй орчин бүрдүүлэх "/>
        <s v="давуу тал нь их"/>
        <s v="Сурагчдын идэвх оролцоо сайн байдаг."/>
        <s v="Huuhdiin erhiig hangah hangaalah chigleleer mergejliin setgel zuich irdeg"/>
        <s v="Хүүхдийн сурч боловсрох эрхийг дэмждэг"/>
        <s v="хамтын үйл ажиллагаанууд , багш хөгжүүлэх сургалтууд"/>
        <s v="Анги танхим сургалтын орчин бүрдсэн"/>
        <s v="Онлайн сургалт сурагч нэг бүрт хүрч чаадхгүй байна."/>
        <s v="Олон хөтөлбөр үйл ажиллагаа явагддаг"/>
        <s v="Сургуулийн хүрээнд олон хөтөлбөр хэрэгжиж байна.Харин. үр дүнгээ эцэг эх олон нийтийн хүртээл болгох. "/>
        <s v="Эргэх холбоо сайн. Саналыг байнга авч дүгнэлт хийж ажилладаг"/>
        <s v="Ганцаарчилсан сургалт"/>
        <s v="эргэх холбоо сайтай байгаа"/>
        <s v="хүүхдийн эрх хамгааллын талаар бүх шатны байгууллагууд хамтран ажилладаг."/>
        <s v="дүгнэлт хийн ажиллаж байгаа"/>
        <s v="Анги удирдсан багш нарын ангийн сурагчид, эцэг эхтэйгээ ажиллах ур чадвар сайн. Анги хамт олны эерэг уур амьсгалыг бүрдүүлэхэд анхаарч ажилладаг."/>
        <s v="Анги удирдсан багш нар ангийн сурагчид, эцэг эхчүүдтэй тасралтгүй холбоо тогтоон ажиллаж, эерэг харилцааг бэхжүүлсэн."/>
        <s v="Багш бүр ялангуяа анги удирдсан багш нар ангийн сурагч, эцэг эх асран хамгаалагчидтай тасралтгүй холбоо тогтоож ажиллан, эерэг харилцааг бэхжүүлсэн.Хүүхэд эцэг эх бүртэй хамтарч, ойлгож, хүрч ажиллахыг хичээдэг."/>
        <s v="Сэтгэл зүйч ажилладаг"/>
        <s v="Сурах хөгжих орчин бүрэн бүрдсэн, хүүхэд өөрөө л хичээх шаардлагатай"/>
        <s v="Сургуулийн гадаад орчин,Анги танхимын хүрэлцээ,"/>
        <s v="Хүүхдийн оролцооны байгууллага ажиллах таатай орчин бүрдсэн. Суралцагчдын ялгаатай байдалд тулгуурлаж, тохируулгат орчин бүрдүүлсэн."/>
        <s v="Хүүхэд хамгаалах  талаар сургууль, эцэг эх, орон нутаг хамтран ажилладаг."/>
      </sharedItems>
    </cacheField>
    <cacheField name="ХҮҮХЭД ХӨГЖИЛ ХАМГААЛЛЫН СУЛ ТАЛ ЮУ БАЙНА ВЭ-?" numFmtId="0">
      <sharedItems containsBlank="1"/>
    </cacheField>
    <cacheField name="ХҮҮХЭД ХӨГЖИЛ ХАМГААЛАЛД БОЛОМЖ ЮУ БАЙНА ВЭ-?" numFmtId="0">
      <sharedItems containsBlank="1" count="42" longText="1">
        <m/>
        <s v="."/>
        <s v="Багш нар эцэг эхчүүдтэй цахимаар байнга харилцаатай болсон._x000a_"/>
        <s v="Хүүхэд нээлттэй болох "/>
        <s v="Олон талаар хүүхдийг хөгжүүлэх"/>
        <s v="Дугуйланг цахимаар хичээллэх. Багш, сурагч, эцэг эх эргэх холбоотой ажиллах "/>
        <s v="Сурагчдын идэвх, санаачилга сайн. "/>
        <s v="Dund angid orohod n biye daasan uil ajillagaag nemegduuleh jishee n angiaraa ijil shuleg tseejleh oros duu tseejleh gm"/>
        <s v="тулгамдаж буй асуудлуудыг илрүүлсэн байдал,макро орчны нөлөөлөл"/>
        <s v="Цахим харилцаагаар дамжуулан мэдээллийг хүргэх сурталчлах боломж нэмэгдсэн"/>
        <s v="эцэг эхийн үүргийг  нэмэгдүүлэх"/>
        <s v="Эцэг эхийн оролцоог нэмэгдүүлэх"/>
        <s v="Hvvhed hamgaalaliin olon baiguullagatai hamtran ajildag"/>
        <s v="сурагчдын хичээл үйл ажиллагаанд оролцох хандлага идэвх оролцоо нэмэгдэнэ."/>
        <s v="эрсдлээс хамгаалах "/>
        <s v=" хүүхэд хөгжүүлэх хөтөлбөр, дугуйлан олон байдаг. "/>
        <s v="олон ТБ-тай хамтарч ажилладаг"/>
        <s v="Идэвхи оролцоо нэмэгдэнэ "/>
        <s v="боломжын"/>
        <s v="Хичээлийн бус цагаар хамтран суралцах"/>
        <s v="4 dehi ni"/>
        <s v="Олон төрлийн дугуйлан секц зохион байгуулах"/>
        <s v="дүүрэг хороо сургуулийн нийгмийн ажилтан АУБ нарын хамтын ажиллагаа"/>
        <s v="Олон төрлийн дугуйлан секц зохион байгуулагддаг"/>
        <s v="Бүх хүмүүс нэгэн зүгт харж чадвал маш их боломж байгаа гэж боддог"/>
        <s v="Хүүхэд хамгааллын цахим мэдээ мэдээлэлээр эцэг эх суралцагчийг хангах. Клубуудын үйл ажиллагааг сайжруулах"/>
        <s v="тэгш хамруулах боломж"/>
        <s v="Нэгдсэн судалгааны сан үүсгэх"/>
        <s v="Олон төрлийн дугуйлан секц хичээллэх"/>
        <s v="багш бүр хүүхэд бүртээ хүрч ажиллах "/>
        <s v="сургуулийн захиргаанаас эцэг эхтэй хамтран ажиллах тэдэнтэй холбоо тогтоож ажиллах."/>
        <s v="тэгш хамруулах боломжтой"/>
        <s v="Багш нарыг тусгай хэрэгцээт сурагчидтай ажиллах аргазүйн сургалтанд хамруулснаар, тусгай хэрэгцээт болон ялгаатай сурагчидтай ажиллах аргазүйд дэмжлэг болсон."/>
        <s v="&quot;Ялгаатай байдал болон суралцахуйн бэрхшээлийг тодорхойлох &quot; сургалтанд хамрагдсанаар &quot;Хүүхэд бүрийн ялгаатай байдлыг харгалзан үзэж сургалт явуулах болон  хүүхдийн хувийн онцлогийг эрт илрүүлэх боломж бүрдсэн."/>
        <s v="Хүүхдийн ялгаатай байдал, суралцахуйн бэрхшээл зэргийг мэргэжлийн байгууллагатай хамтран эрт илрүүлэх боломжтой."/>
        <s v="Олон байгуулагатай хамтарч ажиллах, дугуйлан олон"/>
        <s v="Чадварлаг олон багш нар байгаа, эдгээр багш нартаа ачааллыг тэнцүү өгч ажиллах нөхцлийг бүрдүүлэх"/>
        <s v="сургууль болон эцэг,эх, багш хамтран ажиллах оновчтой үйл ажиллагааг зохион байгуулах гэхдээ давцхал үүсгэхгүй байвал"/>
        <s v="1.Эцэг эхийг сургуулийн үйл ажиллагаанд татан оролцуулах. Үүнд: 1, 2 удаагийн уулзалт, сургалт зохион байгуулаад орхих бус давтамжтай байх._x000a_2 Эцэг эхчүүд, сурагчид, багш, ажилчдад  зориулсан сэтгэл зүйн сургалтуудыг үе шаттай, системтэйгээр зохион байгуулах._x000a_3.Сурагчдын ялгаатай байдлыг таниулан ойлгуулж чадвал гэр бүлийн хүчирхийлэл, гэмт хэрэг, ялгаварлан гадуурхалт, цахим орчны гадуурхалт гэх мэт олон зүйлээс сэргийлж чадна."/>
        <s v="Олон байгуулагатай хамтран ажиллах"/>
        <s v="Хүүхэд хөгжүүлэх арга боломж манай сургуульд маш их байгаа "/>
        <s v="ХБ сурагчидтай ажиллах олон төрлийн сургалтууд з.байгуулагддаг. боломжийг олон төрлийн дугуйлан, секц явагддаг"/>
      </sharedItems>
    </cacheField>
    <cacheField name="ХҮҮХЭД ХӨГЖИЛ ХАМГААЛАЛД ЭРСДЭЛ ЮУ БАЙНА ВЭ-?" numFmtId="0">
      <sharedItems containsBlank="1" longText="1"/>
    </cacheField>
    <cacheField name="СУРГАЛТЫН ҮЙЛ АЖИЛЛАГААНЫ СВОТ ШИНЖИЛГЭЭГЭЭР ӨМНӨ НЬ ДООРХ БАЙДЛААР МАГАДЛАГДАЖ БАЙСАН БА ЭДҮҮГЭЭ ТАНЫ БОДЛООР_x000a_ДАВУУ ТАЛ ЮУ БАЙНА ВЭ%" numFmtId="0">
      <sharedItems containsBlank="1"/>
    </cacheField>
    <cacheField name="СУРГАЛТЫН ҮЙЛ АЖИЛЛАГААНЫ СУЛ ТАЛ ЮУ БАЙНА ВЭ?" numFmtId="0">
      <sharedItems containsBlank="1"/>
    </cacheField>
    <cacheField name="Сургалтын үйл ажиллагааны ЭРСДЭЛ юу байна вэ?" numFmtId="0">
      <sharedItems containsBlank="1"/>
    </cacheField>
    <cacheField name="Сургалтын үйл ажиллагааны БОЛОМЖ юу байна вэ?" numFmtId="0">
      <sharedItems containsBlank="1"/>
    </cacheField>
    <cacheField name="Чанарын удирдлага, үнэлгээ дүгнэлт, хөндлөнгийн хяналт чиглэлээр  доорх СВОТ дүгнэлт гарч байсан хийгээд эдүүгээд таны бодлоор_x000a_Чанарын удирдлага үнэлгээ дүгнэлт хөндлөнгийн хяналтын ДАВУУ тал юу б..." numFmtId="0">
      <sharedItems containsBlank="1"/>
    </cacheField>
    <cacheField name="Чанарын удирдлага үнэлгээ дүгнэлт хөндлөнгийн хяналтын СУЛ тал юу байна вэ?" numFmtId="0">
      <sharedItems containsBlank="1" longText="1"/>
    </cacheField>
    <cacheField name="Чанарын удирдлага үнэлгээ дүгнэлт хөндлөнгийн хяналтын БОЛОМЖ юу байна вэ?" numFmtId="0">
      <sharedItems containsBlank="1"/>
    </cacheField>
    <cacheField name="Чанарын удирдлага үнэлгээ дүгнэлт хөндлөнгийн хяналтын ЭРСДЭЛ юу байна вэ?" numFmtId="0">
      <sharedItems containsBlank="1" longText="1"/>
    </cacheField>
    <cacheField name="та доорх талбарт ОРЧНЫ ШИНЖИЛГЭЭнд нэмэлт санал дүгнэлтээ бичнэ үү." numFmtId="0">
      <sharedItems containsBlank="1" count="25" longText="1">
        <m/>
        <s v="."/>
        <s v="Багш бүрт ДАТА хүрэлцээтэй байх_x000a_Сургалтанд хэрэглэгдэх хэрэглэгдэхүүн 80 % хүртээмжтэй байх_x000a_Секц, дугуйлан хичээллэх боломжийг хангаж өгөх / анги танхим, спорт заал/_x000a_Ач холбогдол багатай, өөр мэргэжил чиглэлийн сургалтанд хичээлийн цагаар явуулахгүй байх_x000a_Багшийн хөгжлийн хуваарт цагийг тодорхой гаргах, цагийг үр дүнтэй хэрэгжүүлэх"/>
        <s v="Орчин илүү бүрдүүлэх боломжтой "/>
        <s v="Санал  "/>
        <s v="Сурагчдад зориулсан мэдлэг, чадвараа солилцох анги танхим нээх"/>
        <s v="Helsen burees heregteign tusgaj avdaggui bolohoor yum heleegui helsen adilhan baidag"/>
        <s v="Байгууллагын дотоод орчинг тодорхойлогч чухал хүчин зүйлийн нэг бол Технологи бөгөөд энэ нь байгууллагын бүх төрлийн нөөцийг үйлчилгээ болгон хувиргах явц юм. Мөн бид байгууллагын соёлын талаарх ойлголтоо нэмэгдүүлж, үйл ажилгаандаа иновацийг идэвхтэй эрэлхийлэх хэрэгтэй байна."/>
        <s v="Сургуулийн гаднах аюулгүй замын асуудлыг шийдэх тал дээр ажиллах"/>
        <s v="Bhvvi"/>
        <s v=" "/>
        <s v="сайн"/>
        <s v="Хичээлийн бус цагаар сурагчдыг хөгжүүлэх танхимаар хангах"/>
        <s v="Orchnii ayulgui baidal"/>
        <s v="Орчны шинжилгээг мэргэжлийн байгууллагаар тодорхой хугацаанд хийлгэдэг байвал"/>
        <s v="Багш ажилчдыг орон сууцжуулах, сургуулийн үйл ажиллагаа эцэг эх, олон нийтэд эерэг харилцаа төрүүлэхүйц байлгахад хамт олны гишүүн бүр эерэг зөв хандлагыг төлөвшүүлэх төлөвлөгөөтэй байх. "/>
        <s v="хариуцлагатай байж чанартай ажиллаж массын сургалтын түвшинг ахиулах , бага ангийн суурь сайн тавих хамгийн гол зүйл"/>
        <s v="дунд ангийн түвшинг чадварыг сайжруулах , сурагчдыг идэвхтэй болгох"/>
        <s v="Суурьшлын төв бүс болж хамран сургах тойргийн хүн ам нэмэгдэж, сургуулийн өргөтгөлийн асуудал шийдэгдсэнээр сургалтын орчин, хүртээмж сайжирч, мөн магадлан итгэмжлэгдсэн сургууль болсон нь  цаашид цогцолбор сургууль, түшиц сургууль болох боломж нээгдсэн гэж үзэж байна."/>
        <s v="Суурьшлын төв бүс болж, хамран сургах тойргийн хүн ам нэмэгдэж, сургуулийн өргөтгөлийн асуудал шийдэгдэж байгаа нь  сургалтын орчин, хүртээмж сайжирч, магадлан итгэмжлэгдсэн сургууль болсон нь лаборатори болон түшиц сургууль болох боломжийг нээсэн._x000a__x000a__x000a_"/>
        <s v="Хамран сургах тойргийн хүн ам нэмэгдсэнтэй холбоотойгоор сургуулийн өргөтгөлийн асуудал шийдэгдэж байгаа нь сургалтын хүртээмж сайжрах,нэг ангид суралцах хүүхдийн тоо стандарт хэмжээнд байх, сурагчдыг хичээлээс гадуур хөгжүүлэх боломж нөхцөл бүрдэхэд чухал нөлөө үзүүлнэ."/>
        <s v="Санал "/>
        <s v="Орчны шинжилгээнд өгөх санал боломтой гэж дүгнэлээ."/>
        <s v="Гэр сургууль маршрутыг хичээлийн жил бүр хийж хэвших"/>
        <s v="Дотоод орчин дээр илүү их анхаарах"/>
      </sharedItems>
    </cacheField>
    <cacheField name="  Стратегийн үндсэн зорилтууд:_x000a_        XXI зуунд сурч ажиллаж амьдрах, суралцагчдыг хөгжүүлэх, төлөвшүүлэн суралцуулахад бүхий л нөөц боломжоо ашиглан ажиллах ХЭМЭЭН  доорх зорилтуудыг тусган, хэр..." numFmtId="0">
      <sharedItems containsBlank="1" longText="1"/>
    </cacheField>
    <cacheField name="Шалгуур үзүүлэлтийг хэрхэн үнэлж дүгнэх, хугацаа үр дүнг хэрхэн тодорхойлох саналаа өгнө үү" numFmtId="0">
      <sharedItems containsBlank="1" longText="1"/>
    </cacheField>
    <cacheField name="Сургуулийн БҮТЭЦ менежментийн талаар саналаа өгнө үү." numFmtId="0">
      <sharedItems containsBlank="1"/>
    </cacheField>
  </cacheFields>
  <extLst>
    <ext xmlns:x14="http://schemas.microsoft.com/office/spreadsheetml/2009/9/main" uri="{725AE2AE-9491-48be-B2B4-4EB974FC3084}">
      <x14:pivotCacheDefinition pivotCacheId="18638900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
  <r>
    <n v="4"/>
    <n v="9"/>
    <s v="Дэмбэрэл.П"/>
    <x v="0"/>
    <s v="Demberel.p@yahoo.com"/>
    <s v="88090831"/>
    <n v="8"/>
    <x v="0"/>
    <n v="8"/>
    <m/>
    <m/>
    <m/>
    <m/>
    <m/>
    <m/>
    <m/>
    <m/>
    <m/>
    <x v="0"/>
    <m/>
    <x v="0"/>
    <m/>
    <m/>
    <m/>
    <m/>
    <m/>
    <m/>
    <m/>
    <m/>
    <m/>
    <x v="0"/>
    <s v="Санал нийлж бна"/>
    <s v="Сурагчдын эзэмшсэн мэдлэг чадварыг үндэслэн багшийг дүгнэх "/>
    <s v="Багшийн хөгжилд сургуулийн зүгээс ямар дэмжлэг бна"/>
  </r>
  <r>
    <n v="5"/>
    <n v="9"/>
    <s v="Даваахүү.Э"/>
    <x v="1"/>
    <s v="daagii_0610@yahoo.com"/>
    <s v="88052807"/>
    <n v="8"/>
    <x v="1"/>
    <n v="9"/>
    <m/>
    <m/>
    <s v="Сургалтын орчин тохижилт"/>
    <s v="Анги танхимын хүрэлцээ"/>
    <s v="Сурагчдын явган зорчих зам талбай"/>
    <s v="Үндсэн багшийг хүрэлцэхүйц байлгах"/>
    <s v="Чадваржилт"/>
    <s v="Ажлын байрандаа хөгжих дэвжих"/>
    <s v="Санхүүгийн байдлаас хамааран ажлын байрандаа тогтворгүй байна"/>
    <x v="1"/>
    <s v="Хүүхдийн нууцын тухай анхаарах"/>
    <x v="1"/>
    <s v="."/>
    <s v="."/>
    <s v="Чанарт анхаарах"/>
    <s v="Хэтэрхий хийсвэр"/>
    <s v="."/>
    <s v="."/>
    <s v="."/>
    <s v="."/>
    <s v="."/>
    <x v="1"/>
    <m/>
    <s v="Хөндлөнгийн үнэлгээ улиралд 3 удаа байх нь хэтэрхий их"/>
    <s v="."/>
  </r>
  <r>
    <n v="6"/>
    <n v="8"/>
    <s v="Энхтуяа.Ж"/>
    <x v="2"/>
    <s v="J.enkh.34 @gmail.com"/>
    <s v="99838769"/>
    <n v="9"/>
    <x v="2"/>
    <n v="9"/>
    <s v="Насан туршдаа суралцах чадвартай иргэн төлөвшүүлэхэд хувь нэмэр оруулна."/>
    <s v="Материаллаг болон сэтгэлзүйн орчин боломжийн. "/>
    <s v="Анги дүүргэлт нэмэгдэж байгаа, бага боловсролын багшлах хүчний дутагдал"/>
    <s v="Сургуулийн өргөтгөл нэмж барих газартай. Нийслэлийн захиргааны байршил ойртож ирсэн. Орон сууцны хороолол нэмэгдэж байгаа"/>
    <s v="Хүн амын нягтшил, замын түгжрэл нэмэгдсэн"/>
    <s v="Ажиллах нөхцөл боломжоор хангагдсан."/>
    <s v="Бага боловсролын багш нарын хувьд ачаалал ихсэж байгаа"/>
    <s v="Багш өөрөө хүсвэл хөгжих нөхцөл боломжоор хангадаг"/>
    <s v="Цалин хөлсний өсөлт мөнгөний ханшны уналтыг гүйцэхгүй байгаа учир жил ирэх тусам цалин буурч байгаа"/>
    <x v="0"/>
    <s v="Амжиргааны нөхцөл хүнд айл өрхүүд олонтой."/>
    <x v="0"/>
    <m/>
    <m/>
    <s v="Жил ирэх тусам хүүхдүүдийн суралцах чадвар муудаж байгаа."/>
    <m/>
    <m/>
    <m/>
    <m/>
    <m/>
    <m/>
    <x v="0"/>
    <m/>
    <m/>
    <m/>
  </r>
  <r>
    <n v="7"/>
    <n v="10"/>
    <s v="Золсайхан.А"/>
    <x v="3"/>
    <s v="zoloozolo449@gmail.com"/>
    <s v="99951639"/>
    <n v="10"/>
    <x v="1"/>
    <n v="9"/>
    <m/>
    <m/>
    <m/>
    <m/>
    <m/>
    <m/>
    <m/>
    <m/>
    <m/>
    <x v="0"/>
    <m/>
    <x v="0"/>
    <m/>
    <m/>
    <m/>
    <m/>
    <m/>
    <m/>
    <m/>
    <m/>
    <m/>
    <x v="0"/>
    <m/>
    <m/>
    <s v="Анги танхим "/>
  </r>
  <r>
    <n v="8"/>
    <n v="8"/>
    <s v="Бадамрагчаа.Ч"/>
    <x v="0"/>
    <s v="Badmaa5159@gmail.com"/>
    <s v="88101592"/>
    <n v="8"/>
    <x v="3"/>
    <n v="8"/>
    <s v="Сургалтын үйл ажилгаандаа техник технолгийн дэвшилтэт зүйлийг ашиглах"/>
    <s v="Одоохондоо материалаг орчин боломжийн байна. Суралцагчдын тооны өсөлтөөс хамаараад материалаг орчины давуу талууд сул тал болох магадлалтай. "/>
    <s v="Орон тооны сэтгэл зүйтэй болох,  шүдний эмчтэй болох,  Дата багцын хүрэлцээ муу"/>
    <s v="цахимаар  хичээллэх, хуралдаан болох, техник технологийн дэвшилтэт зүйлийг ашиглах, онцгой нөхцөлд ажиллах"/>
    <s v="онцгой нөхцөлд ажиллах горимд шилжих"/>
    <s v="Зөвлөх багш, тэргүүлэх зэрэгтэй багш нарын туршлага түгээн дэлгэрүүлэлт сайн _x000a_ Тэгш хамруулах боловсрол сургалтанд хамрагдсан. _x000a_Техник технелогийг дэвшилтэд зүйлтийг сургалтандаа нэвтрүүлсэн."/>
    <s v="Багш цахимаар ажиллахдаа илүү цагаар ажиллаж байна. "/>
    <s v="Багаараа ажиллах  Дотоод хяналтын баг, Өөрийн үнэлгээний баг"/>
    <s v="Зарим мэргэжлийн багш нар дутагдалтай."/>
    <x v="2"/>
    <s v="2020 онд Хорио цээртэй холбоотойгоор багшийн хяналтаас хүүхдүүд  асран хамгаалагч нарын асрамжинд очсон. Зарим асран хамгаалагч нарын анхаарал суларсан байна."/>
    <x v="2"/>
    <s v="Төсөл хөтөлбөр хэрэгжиж байгаад хугацаа дуусахаар цааш нь үргэлжлэх боломж муу."/>
    <s v="Сайжруулсан хөтөлбөрөө  боловсруулсан. Даалгаварын сан үүсгэсэн."/>
    <s v="Цахимаар хичээллэх үед хичээлээ хийж байгааг хянах боломжгүй байсан._x000a_Дата, утас  гэсэн шалтгаанаар хичээлийг гүйцэтгэл муу байлаа."/>
    <s v=" Амжилт.com сайт гацах_x000a_Сурагчтайгаа  холбогдож чадахгүй мэдээлэлээ түгээж чадахгүй байх"/>
    <s v="Амжилт.com сайтаар сурагчидтайгаа ажилласан._x000a_Идэвхтэй сурагчид нь багшийн удирдагаар цахимаар хичээллээд илүү хөгжих боломжтой."/>
    <s v="10-р анги Биеийн тамирын хичээлд хөндлөнгийн үнэлгээ өгсөн."/>
    <s v="Багш нар үндсэн ажлынхаа хажуугаар ДХБ -ийн гишүүд ажилладаг учир хүртээмж муу байх талтай_x000a_"/>
    <s v="ДХБ-ийн гишүүдийн тоог нэмэгдүүлж бусад судлагдахууны багуудтай төлөвлөгөөний дагуу ажиллавал ажлын хүртээмж илүү байх болов уу? Бас ажиллаж байгаа хүмүүст  урамшуулал олгох гаргалгааг судлах хэрэгтэй болов уу?"/>
    <s v="ДХБ -ийн гишүүд бодитой бус хөндлөнгийн үнэлгээ хийвэл гүнзгийрүүлсэн сургалттай ангиудад асуудал үүсэж ач холбогдол багатай болно гэж бодож байна._x000a_"/>
    <x v="2"/>
    <s v="Чадварлаг багш нарынхаа арга туршлагыг түгээн дэлгэрүүлэх, сурталчилах_x000a_Багш солилцоо хөтөлбөр хэрэгжүүлэх / орон нутаг, гадаад улс/_x000a_Түншлэнч сургуультай хамтран ажиллах_x000a_Эцэг эхчүүдийн зөвлөлтэй байнгын  нягт харилцаатай ажиллах_x000a_Хүүхдийн хамгаалалын байгууллагуудтай хамтран ажиллах/ төсөл , хөтөлбөр хэрэгжүүлэх/"/>
    <s v=" байна."/>
    <s v=" байна"/>
  </r>
  <r>
    <n v="9"/>
    <n v="8"/>
    <s v="Наранбаяр.Б"/>
    <x v="0"/>
    <s v="naabbayr@gmail.com"/>
    <s v="89871204"/>
    <n v="9"/>
    <x v="4"/>
    <n v="9"/>
    <s v="Чадварлаг багш төвтэй болох"/>
    <s v="Тохилог дулаахан "/>
    <s v="Хүрэлцээ таараа (анги танхим)"/>
    <s v="өргөтгөл барих боломжтой болсон._x000a__x000a_"/>
    <s v="Спорт талбайн ногоон _x000a_тор"/>
    <s v="Найрсаг тусархаг, чадварлаг"/>
    <s v="Хариуцсан үүрэг даалгаварын биелэлт "/>
    <s v="Ажлын байран дээр хөгжих боломжтой"/>
    <s v="Цалингийн зээл"/>
    <x v="3"/>
    <s v="Эцэг эхийн халамж анхаарал "/>
    <x v="3"/>
    <s v="Ялгаварлан гадуурхал"/>
    <s v="Хэрэглэгдэхүүний хангамж сайн "/>
    <s v="Өөрөө бие даах интернет орчин дутмаг "/>
    <s v="Хичээл хоцрогдол"/>
    <s v="Нээлттэй "/>
    <s v="Ахиц тодорхойлох"/>
    <s v="Хүүхэд өөртөө итгэх итгэлгүй болох "/>
    <s v="Мэдээлэл авах"/>
    <s v="Цаг их орон"/>
    <x v="3"/>
    <s v="Хэрэгжилт  амжилттай явж байгаа "/>
    <s v="Хэрэгжиж байгаа"/>
    <s v="Хөгжмийн кабинеттай болох"/>
  </r>
  <r>
    <n v="10"/>
    <n v="9"/>
    <s v="Батбаярмаа.Л"/>
    <x v="1"/>
    <s v="batbayarmaa0929@gmail.com"/>
    <s v="88663559"/>
    <n v="10"/>
    <x v="1"/>
    <n v="10"/>
    <m/>
    <s v="Анги танхимын эд зүйлийн эрсдэлийг багасгасан"/>
    <s v="Анги танхим болон сурагчдын гар хүрч байгаа эд зүйлийг аюулгүй болгох"/>
    <s v="Хогийн савны наад талын талбайг цементжүүлэх боломж байдаг уу "/>
    <s v="Замын тэмдэг тэмдэглэгээ сургуулийн бүстэй холбоотой "/>
    <s v="Олон талаар хөрвөн ажиллах чадвартай багш нар маань"/>
    <s v="Бие биенээ хүндэлж, бусдын хэлсэн үгийг хүлээцтэй хүлээн авах. "/>
    <s v="Нэг нь нийтийн төлөө нийт нь нэгийн төлөө гэсэн уриатай байх "/>
    <s v="Мэдлэгээ илүү их нэмэгдүүлэх"/>
    <x v="0"/>
    <s v="Энэ талаар эцэг эхчүүд ба багш нарт  сургалт зохион байгуулвал хэрэгтэй."/>
    <x v="0"/>
    <m/>
    <m/>
    <s v="Сонгон дугуйлан 1-2 р ангийнханд.  Давтлага өгч ажиллах"/>
    <s v="Эцэг эхчүүдтэй нь илүү их хамтарч ажиллах"/>
    <s v="Гарын авлага бэлтгэх. Түвшингээр нь ангилж ажиллах."/>
    <s v="Хичээл хоорондын уялдааг сайжруулж ТӨМ бэлтгэх"/>
    <s v="Дундаж сурагчийн түвшингээр шалгалтыг авч байх"/>
    <s v="Дундаж түвшингээр бэлтгэн авах үр дүнг нь тооцох "/>
    <m/>
    <x v="0"/>
    <s v="Мэдлэгийн түвшингээ ахиулан нэмэгдүүлэх багш солилцоонд оролцох"/>
    <s v="Сул байгаа сурагчдад өгсөн давтлагын үр дүнг тооцох"/>
    <s v="Багшийн хөгжил "/>
  </r>
  <r>
    <n v="11"/>
    <n v="9"/>
    <s v="Долгорсүрэн.Ч"/>
    <x v="4"/>
    <s v="doogii.suren@yahoo.com "/>
    <s v="88200655"/>
    <n v="9"/>
    <x v="1"/>
    <n v="9"/>
    <m/>
    <s v="Дотоод тохижилт сайн"/>
    <s v="Үдийн цай хөтөлбөрт анхаарах"/>
    <s v="Машины зогсоол хийх"/>
    <s v="Замтай хэт ойр"/>
    <s v="Хамт олны уур амьсгал сайн"/>
    <s v="Хамтын хөгжил муу"/>
    <s v="Гадаадад сурч боловсрох"/>
    <s v="Цалингаа хугацаанд тавих"/>
    <x v="4"/>
    <s v="Эцэг эхийн оролцоо сул"/>
    <x v="4"/>
    <s v="Замтай ойр учир эрсдэл их"/>
    <s v="Сургалтын хөтөлбөрийн хэрэгжилт сайн"/>
    <s v="Сурагчдын хяналт сул"/>
    <m/>
    <s v="Сургуулийн нэгдсэн хөтөлбөртэй болох"/>
    <s v="Бүх зүйлс ил тод"/>
    <s v="Хөндлөнгийн хяналтын үр дүнг гаргах"/>
    <s v="Хяналт хоорондын залгамж холбоог анхаарах"/>
    <s v="Хөндлөнгийн хяналтыг тогтмолжуулах"/>
    <x v="0"/>
    <m/>
    <m/>
    <m/>
  </r>
  <r>
    <n v="12"/>
    <n v="10"/>
    <s v="Оюунтүлхүүр.Ч"/>
    <x v="5"/>
    <s v="Erdenekey@yahoo.com"/>
    <s v="99237566"/>
    <n v="10"/>
    <x v="5"/>
    <n v="10"/>
    <m/>
    <s v="Орчин "/>
    <s v="Үйлийн орчин "/>
    <s v="Технологи"/>
    <s v="Эдийн засаг "/>
    <s v="Мэргэжлийн хөрвөх чадвар"/>
    <s v="Үндсэн ажлаас гадна нэмэлт ажил их"/>
    <s v="Сурагчдын тоо ихсэж байна "/>
    <s v="Ажилд шинээр орж байгаа ажилтан туршлага бага "/>
    <x v="5"/>
    <s v="Зарим АУБ нар ангитайгаа ажиллахгүй байгаа нь ажиглагдаж байна "/>
    <x v="5"/>
    <s v="Сурагчил цахим орчинд донтох "/>
    <s v="Үнэлгээ "/>
    <s v="Цар тахлын үед цахимаар ажиллах "/>
    <s v="Үнэлгээг бодитой болгох "/>
    <s v="Цахимаар хичээллэх "/>
    <s v="Хөндлөнгийн шалгалт "/>
    <s v="Өөрийн үнэлгээг бодитой үнэлэх "/>
    <s v="Хяналт тавьж ажиллах "/>
    <s v="Гүнзгий сургалтын хөтөлбөр санал "/>
    <x v="4"/>
    <s v="Гадаадын мэргэжилтэн багш ажиллуулах"/>
    <s v="Хөндлөнгийн үнэлгээг улиралд 3 удаа хийх "/>
    <s v="Багшийн хөгжил"/>
  </r>
  <r>
    <n v="13"/>
    <n v="9"/>
    <s v="Намуунзул.Б"/>
    <x v="1"/>
    <s v="nami25628@gmail "/>
    <s v="86509596"/>
    <n v="8"/>
    <x v="6"/>
    <n v="8"/>
    <s v="Ажилтан хамт олныг бие даан хөгжих боломжыг нээж өгөх. "/>
    <s v="Чөлөөт цагаа үр дүнтэй өнгөрөөх боломжыг нээж өгсөн. "/>
    <s v="Сурагчдад бие даан суралцах, бие биенээсээ суралцах орчин болон анги танхим хүрэлцээ бага байна. "/>
    <s v="Эко, байгалийн орчинтой танилцах, суралцах, дадлагажих боломжтой. "/>
    <s v="Замын хөдөлгөөнд оролцоход хүндрэлтэй. "/>
    <s v="Багшийн ажлын үр дүнг бодитой үнэлдэг. _x000a_Багш бүрийн мэргэжлийн ур чадвар дээшилж байгаа. "/>
    <s v="Багш ажилтны судалгаа хийх чадварыг дээшлүүлэх. Техник технологийн мэдлэг дутмаг. "/>
    <s v="Өөрийгөө хөгжүүлэх, мэдлэгээ дээшлүүлэх "/>
    <s v="Цалин бага учраас өөр салбарт шилжих хандлага их байна. "/>
    <x v="6"/>
    <s v="Дугуйлан секц, давтлага явуулах анги танхим хомс. "/>
    <x v="6"/>
    <s v="Цаг хугацаа хүрэлцдэггүй. "/>
    <s v="Суралцагчийн хэрэгцээ шаардлагыг харгалзан үзэж түүнд тохирсон арга хэлбэрийг хэрэгжүүлдэг. "/>
    <s v="Үнэлгээг нэг загвараар нэг чиглэлээр байлгах. "/>
    <s v="Үнэлгээ бодит бус байснаар сурагчдын хандлага өөрчлөгдөнө. "/>
    <s v="Сурагчдын үнэлгээг үнэн зөв бодит байлгах нь сурагчдад итгэл найдвар, урхм зориг өгнө. "/>
    <s v="Үр дүнг хамт олны хурлаар тайлагнаж ил тод мэдээлдэг. "/>
    <s v="Өөрийн үнэлгээг бодитоор шударга үнэлэх. "/>
    <s v="Эцэг эхээс үйл ажиллагааны талаар санал хүсэлт авдаг. "/>
    <s v="Ахиц ба хоцрогдлыг ил тод болгох. "/>
    <x v="5"/>
    <s v="Лаборатори сургууль болох. "/>
    <s v="Гарааны үнэлгээ явцын үнэлгээ, жилийн эцсийн үнэлгээг нэгтгэн,  харьцуулж байх. "/>
    <s v="Багш нар бие даан хөгжих боломжыг нээн өгч, дэмжин туслах_x000a_Сурагчдад дугуйлан, бэлтгэл, давтлага өгөх анги танхим нээх"/>
  </r>
  <r>
    <n v="14"/>
    <n v="7"/>
    <s v="Билгүүн.Г"/>
    <x v="0"/>
    <s v="Bilbolgangun@Yahoo.com"/>
    <s v="88691152"/>
    <n v="8"/>
    <x v="7"/>
    <n v="8"/>
    <s v="Gadaad hel computeriin shalgalt avch tuvshind angilan chadavhijuulah surgaj bui bagsh nart uramshuulal ogoh"/>
    <s v="Hicheel buriin eeljit hicheeld hereglegdeh materialiin 20%  hangadag"/>
    <s v="sonirhlooroo buleg uusgen hogjih bolomj taaruu jishee n shatar surah geh meted humuusiin handlaga n zavtai hiih 8lgui gesen mayagtai"/>
    <s v="Hulemj sport talbai gm bii"/>
    <s v="Mashinii zogsoolruu huuhduud shuud orj boldog tusgaarlasan hashaa baihgui namhan suragchid uhrah uyed haragdahgui morguuleh ayultai mon sagsnii talbai hajuu zuraasgui shuud goon hashaa tuldag burenhiid setersen hashaanii tomor nuur am urah ayultai"/>
    <s v="Bagsh naraa bagt huvaan ajlaa jigd huvaarildaggui shoroo zooh zaal zasvarlasan zaluuchuudaa haaya mod tarih hog tseverleh ajlaas cholooloh gm"/>
    <s v="Zaluuchuuddaa zaah argaasaa huvaaltsah durgui tsalingui ajild hoirgo handdag hun ihtei duurgiin urlagiin naadam bolloo gehed bi ch avyasgui bi ch amjihgui geed zugtaadag"/>
    <s v="Ogloo ert ireed zaaland dasgal hiij holsoo gargaad dushind oroh gm bolomj ugn bii"/>
    <s v="Angiin suragchid durem zorchin utas baridag teriigee aldaj geechiheed kamer shuulgej angiin bagshiin tsagiig ih urdeg"/>
    <x v="7"/>
    <s v="Hicheelees gaduur hogjih uil  ajillagaa dutmag sekts duguiland huuhed bur hamragdah bolomjgui"/>
    <x v="7"/>
    <s v="ger buliin halamj muugaas zarim suragchid ue ue hicheelee tasladag ene shaltgaaniig niigmiin ajiltan toodoggui"/>
    <s v="Bagsh ooriin shalguuraar idevhiig unelen suragchdad uram ogch idevhijuuldeg"/>
    <s v="Havar shalgah testiin daguu beltgen hicheelee zaadag devter zasaltiin mongo hassanaas hoish geriin daalgavar ogoh shalgah n bagassan"/>
    <s v="Etseg ehiin niigmiin handlagaas bolj bagsh nar huuhed zagnah n bagassan uunees bolj heneggui suragchid olshirson jishee n manai surguulid modon mori baigaa ch ashigladaggui uchirn huuhed unalaa gehed bagsh shuud buruutdag"/>
    <s v="Angi zaal tanhim odoohondoo hureltseetei odoo buh bagsh nar gadaad shig eeljit hicheel burtee hereglegdeh hereglegdehuunee hanguulbal suragchid hurdtai saijirna"/>
    <s v="Yu shalgahn husnegteer oilgomjtoi baidag tul bagsh nar zagvariin daguu ajluudaa barimtjuulahad amar baidag"/>
    <s v="Surguulias ogson zarim uureg daalgavar n shalgah uzuuleltend hamaaralgui ajil baidag ene bas ih tsag zartsuulagddag"/>
    <s v="Choloot oo 10 %n baival zugeer sain turshlagaa huvaaltsah zov zurshil suulgaj bui ajild ooriigoo oojuulan sanaachlagatai ajillana"/>
    <s v="Zarim bagsh nar olon zurag tsugluulj havtas duurgen oogoo hangalttai avdag yag gargasan amjilt hursen ur dungn tootsoh oo n baga bdag"/>
    <x v="6"/>
    <s v="Ajilchidaa idevhijuulen sportoor amjilttai oroltsdog bagtai boloh"/>
    <s v="Boditoi shalgan tuvshing todorhoilj ug tuvshing sain ahiulsan bagshaa demjih uramshuulah"/>
    <s v="Bagsh buriin chaddag zuilsiig jagsaan bichuulj surahiig husch bui niitleg zuild boditoi arga hemjee avah"/>
  </r>
  <r>
    <n v="15"/>
    <n v="6"/>
    <s v="Чимэдрагчаа.Б"/>
    <x v="5"/>
    <s v="dukechimee@gmail.com"/>
    <s v="99228666"/>
    <n v="8"/>
    <x v="8"/>
    <n v="7"/>
    <s v="Хүн бүрийн амьдралын салшгүй  нэг хэсэг нь байх сурах үйлийн дэвшилтэт чиг хандлагыг бид тодорхойлно. Хамтын хүчээр, Өөрийгөө болон бусдыг хөгжүүлэгч, чадварлаг, бүтээлч иргэнийг төлөвшүүлнэ."/>
    <s v="Микро орчны хувьд хамт олон нэгдмэл үнэт зүйлсийнхээ төлөө эвлэлдэн нэгдэж чаддаг. "/>
    <s v="Удирдлагын менежментийн бодлого зарим тохиолдолд сул байдаг. "/>
    <s v="Бүс нутгийн давуу талтай / байршил, нөлөөлөл, өрсөлдөгч гэх мэт"/>
    <s v="Бүс нутгийн сул талтай / байршил, амьжиргааны түвшин, өрсөлдөгч "/>
    <s v="Үнэт зүйлсийнхээ төлөө эвлэлдэн нэгдэж чаддаг."/>
    <s v="Хөдөлмөрийн бодит харилцааны хэв маяг өөрчлөгдөхөд үүссэн нөхцөл байдалд бэлэн байдал хангалттай бус "/>
    <s v="Хөдөлмөрийн бодит харилцааны хэв маяг өөрчлөгдөхөд үүссэн нөхцөл байдалд бэлэн тургуурлан шинэ хэв маягаар ажиллаж сурч байна."/>
    <s v="Хөдөлмөрийн бодит харилцааны хэв маяг өөрчлөгдөхөд үүссэн нөхцөл нь ажлын үр дүнд сөргөөр нөлөөлөх байдал."/>
    <x v="8"/>
    <s v="эргэх холбоо хангалттай бус, бусад макро орчны нөлөөлөл"/>
    <x v="8"/>
    <s v="гэр бүлийн хүрээ, макро орчин"/>
    <s v="Сургалтын үйл ажилгааны хэлбэр, агуулга өөрчлөгдөж байгаа байдал"/>
    <s v="Бодит харилцаа сул болсон"/>
    <s v="Сурагчид тэгш хамрагдах боломжгүй"/>
    <s v="цаг,хугацаа, орон зайд үл хязгаарлагдах"/>
    <s v="Асуудлыг хэрхэн шийдвэрлэх гарцыг тодорхойлсон байдал"/>
    <s v="Зарим хүчин зүйлс орхигддог."/>
    <s v="Асуудлыг том зургаар харж дараагийн шатны хийх үйлдлээ тодорхойлох"/>
    <s v="Тухайн асуудалд хамаарах хүчин зүйлсийг орхигдуулах"/>
    <x v="7"/>
    <s v="1.Сургуулийн Үйлдвэрчний Эвлэллийн Хороотой хамтран холбогдох эрх зүйн хүрээнд багш, ажилчдын нийгэм хамгаалал болон хөдөлмөрлөх эрхийг ханган ажиллана. 2.Сурагч. Эцэг,эх, сургууль 3-н хамтын ажилгааны эргэх холбоог нэмэгдүүлэх"/>
    <s v="Багш нарын зөвлөлөөр багш нарын ажил дүгнэх журмыг  баталж, улирал бүр дүгнэж, цалинг үр дүнгээр нь тооцож олгохдоо холбогдох эрх зүйн хүрээнд хүлээн зөвшөөрөгдсөн цалин, нэмэгдэл хөлс, урамшуулал, үр дүн зэргийг хүрсэн төвшнөөс бууруулахгүй байх . "/>
    <s v="1. Байгууллагын удирдлагын менежмент_x000a_2. Байгууллагын хүний нөөцийн менежмент_x000a_3. Байгууллагын технологи иновацийн менежмент_x000a_4. Байгууллагын үйл ажилгааны менежмент"/>
  </r>
  <r>
    <n v="16"/>
    <n v="8"/>
    <s v="Нямсүх.Г"/>
    <x v="5"/>
    <s v="nyamkagombojav@gmail.com"/>
    <s v="90141022"/>
    <n v="8"/>
    <x v="9"/>
    <n v="8"/>
    <s v="сурагчдын зан харилцаа болон зөв хүн болгох санааг оруулах"/>
    <s v="мэдэхгүй бна"/>
    <s v="өмнөх оруулсан зүйлүүд яг хэвээрээ байгаа"/>
    <s v="нэмэгдсэн"/>
    <s v=" сургууль орох  явган хүний зам эрсдэлтэй, Машины зогсоолын аюулгүй байдал эрсдэлтэй_x000a_"/>
    <s v="багш нарын хувьд цахим хэрэглэгдэхүүн боловсруулах, хэрэглэх чадвар нэмэгдсэн"/>
    <s v="хүүхдийн тоо ихэссэнээр 1 багшид оногдох хүүхдийн тооны хувь нэмэгдсэн\ Анги дүүргэлт нэмэгдсэн\"/>
    <s v="Багш ажилтаны дунд спорт урлагийн тэмцээн зохион байгуулсанаар хамт олны уур амьсгалын эерэг байдал нэмэгдэж байгаа"/>
    <s v="Сургуулийн дээврийн  орчинд Үүрэн телефон компаниудын сүлжээний төхөөрөмжийг байршуулснаар тухайн орчинд ажиллаж сурч байгаа  хүмүүсийн эрүүл мэндэд сөрөг нөлөөтэй "/>
    <x v="9"/>
    <s v="багш ажилтан хэдий санаа тавин ажиллаж байгаа ч эцэг эхийн анхаарал сул байснаас болж эрсдэл гарч байгаа"/>
    <x v="9"/>
    <s v="Хүүхэд сурагчдын нийгэм сэтгэл зүйн онцлог нөлөөлж байгаа. Эрхээ эдлээд үүргээ биелүүлэхгүй тохиолдол гарч байгаа"/>
    <s v="бүгд хэвээрээ байгаа"/>
    <s v="сурагчдын хичээл хийх идэвх оролцоо улам буурсаар байгаа"/>
    <s v="сурагчдын хичээл хийх эргэх холбоо буурснаар сургалтын чанар буурна"/>
    <s v="эцэг эхийн оролцоог улам их нэмэгдүүлэх"/>
    <m/>
    <s v="үнэлгээний шалгуурын зүйл заалт асуулгуудыг бүгдээрээ хэлэлцэж зарим зүйл заалтыг өөрчлөх"/>
    <s v="бүх хүмүүст өөрсдийгөө хянах, дүгнэлт гаргах боломж олгодог"/>
    <m/>
    <x v="0"/>
    <s v="Залуу боловсон хүчний заах арга зүйн болон багшийн ёс зүйн хэм хэмжээг нэмгэдүүлэх"/>
    <s v="захирлын нэрэмжит шалгалтыг улирал бүр тогтмол үр дүнтэй авч сурагчдын сурлагын амжилт болон сурах эрмэлзлийг нэмэгдүүлэх, үнэлэх"/>
    <s v="Суралцагчийн үнэлгээ ? хувь гээд гаргаад өнгөрөх биш багш- сурагч-эцэг эх- удирдлага гэсэн эргэх холбоогоор хариуцлага тооцон ажиллах_x000a_"/>
  </r>
  <r>
    <n v="17"/>
    <n v="9"/>
    <s v="Уранчимэг.Г"/>
    <x v="1"/>
    <s v="uranchimeggunaajav1974@gmail.com "/>
    <s v="90340503"/>
    <n v="10"/>
    <x v="1"/>
    <n v="10"/>
    <m/>
    <m/>
    <m/>
    <m/>
    <m/>
    <m/>
    <m/>
    <m/>
    <m/>
    <x v="0"/>
    <m/>
    <x v="0"/>
    <m/>
    <m/>
    <m/>
    <m/>
    <m/>
    <m/>
    <m/>
    <m/>
    <m/>
    <x v="0"/>
    <m/>
    <m/>
    <m/>
  </r>
  <r>
    <n v="18"/>
    <n v="10"/>
    <s v="Болормаа.А"/>
    <x v="1"/>
    <s v="bbayaraa97@gmail.com "/>
    <s v="95921008"/>
    <n v="10"/>
    <x v="10"/>
    <n v="10"/>
    <s v="Ирээдүйд сурч мэдсэнээ хэрэглээ болгоно"/>
    <s v="сэтгэл зүйн орчин бүрдсэн"/>
    <m/>
    <m/>
    <m/>
    <m/>
    <m/>
    <s v="Сурагчдын тоо нэмэгдэж байгаа нь багшийн тоо өсөх хандлагатай"/>
    <s v="цалин хөлс амьдралын хэрэгцээг хангаж чадахгүй "/>
    <x v="10"/>
    <s v="Бага ангийн нийт сурагчдыг хамруулсан тоглонгоо хөгжих хөгжлийн өргөөтэй болох"/>
    <x v="10"/>
    <s v="эцэг эхийн хараа хянал сул"/>
    <m/>
    <s v="сургалтын хөтөлбөр төлөвлөгөө байнга өөрчлөгддөг"/>
    <m/>
    <s v="даалгаврыг боловсруулах"/>
    <s v="бага дунд ангийн багш нарын хамтын ажиллагааг нэмэгдүүлэх"/>
    <m/>
    <s v="сургалтын хоцрогдлыг багасгах"/>
    <m/>
    <x v="0"/>
    <s v="сургалтын таатай орчныг бэхжүүлэх"/>
    <s v="дэмжиж байна"/>
    <m/>
  </r>
  <r>
    <n v="19"/>
    <n v="9"/>
    <s v="Мөнхтуяа.Г"/>
    <x v="5"/>
    <s v="abbreviation.mm@gmail.com"/>
    <s v="86080336"/>
    <n v="8"/>
    <x v="11"/>
    <n v="9"/>
    <s v="Чадварлаг баг, дэвшилтэт технологид тулгуурлан, ирээдүйд сурсанаа хэрэглээ болгох чадвартай иргэнийг төлөвшүүлнэ."/>
    <s v="Ажиллах хүчний баг, анги танхимын тохижилт боломжийн"/>
    <s v="Ажиллах хүчний сэтгэл зүйн орчин, техник технологийн хангамж"/>
    <s v="Хангалттай ногоон орчин, зай талбайтай, Хотын захиргаа, эмнэлэгт ойр, "/>
    <s v="Сургуулийн ойролцоо явган иргэний зам үгүй, тоосжилт их, засмал замаас сургууль орох хооронд гэрэлтүүлэг, газ болон шатахуун станцтай хэтэрхий ойр, "/>
    <s v="Мэдлэг мэргэжлээ дээшлүүлэх, шинэ зүйл сурах хүсэл эрмэлзэлтэй багш нар ихээр нэмэгдэж байгаа"/>
    <s v="Шинэ залуу багш ажилтанд мэргэжил арга зүйн дэмжлэг өгөх, ярихаасаа илүү хийх хэрэгтэй байна"/>
    <s v="Мэддэгээ бусаддаа хуваалцах, өөртөө цаг гарган бие даан суралцах боломж асар их бий."/>
    <s v="Ажлын ачааллаас үүдэлтэй гэнэтийн бие өвдөлт, нийгмийн баталгаа дутмаг, цалин бага, цалингаасаа ажилдаа зарцуулдаг"/>
    <x v="11"/>
    <s v="Нийгмийн ажилтан хоёр хүн ажиллах ёстой гэж боддог. Нэг нь яг хүүхэд рүүгээ чиглэсэн ажлыг маш сайн хийдэг байвал"/>
    <x v="11"/>
    <s v="Гэр бүл салалт, эцэг эхийн амьжиргааны чадваргүй байдал"/>
    <s v="Үнэлгээний шалгуур хангалттай байдаг."/>
    <s v="Багш бүр 40 минутын хичээлээ үр дүнтэй орох"/>
    <s v="Сурагчдын дэвтрийг тогтмол шалгах"/>
    <s v="Хангалттай боловсон хүчин, анги танхим"/>
    <s v="Хөндлөнгийн хяналт сайн, улам сайжруулах"/>
    <s v="Хөндлөнгийн хяналт багш, сурагчдыг түгшээсэн байдлаар хийдэг"/>
    <s v="Ажлын ахиц гарна, шудрага үнэлгээ"/>
    <s v="Хяналтаа ил тод байлгах"/>
    <x v="8"/>
    <s v="Хот, дүүргийн тэргүүн гэдэг томъёоллыг цаашдаа хэрэглэхгүй байвал яасан юм бэ?! "/>
    <s v="дэмжиж байна"/>
    <s v="Инноваци байвал ямар вэ, багш ажилтны шинэ бүтээл, санаануудыг нэгтгэж бусдад түгээх ажлыг хариуцдаг."/>
  </r>
  <r>
    <n v="20"/>
    <n v="9"/>
    <s v="Оюунцомирлог.Ө"/>
    <x v="6"/>
    <s v="Tsoomoo0521@gmail.com"/>
    <s v="99972413"/>
    <n v="9"/>
    <x v="12"/>
    <n v="9"/>
    <m/>
    <m/>
    <m/>
    <s v="Зам дагуу, хороо, өрх, эмнэлэгтэй ойр байгаа. Мөн хотын захиргаа ойртож ирсэн нь зарим талаараа давуу тал үүсэх боломж байж болох юм."/>
    <s v="Хажууд барилга байгууламж баригдаж байгаатай холбогдуулан эрсдэл гарах талтай."/>
    <s v="Цахим орчинд ажиллах чадвар дээшилж байгаа. Зарим багш нар өрийгөө хөгжүүлж байна"/>
    <s v="Нөөтбүүк болон цахим орчинд маш их ажиллаж байна. Эндээс харшил, даралт ихсэх зэрэг өвчнөөр өвчлөх магадлал ихтэй."/>
    <s v="Гэрээсээ ажиллаж байгаа энэ үед өөрийгөө хөгжүүлэх боломж гарч ирж байна"/>
    <s v="Маш олон хүнтэй харилцдаг тул цар тахлын ийм үед эрсдэлтэй."/>
    <x v="0"/>
    <s v="Гэр гэртээ байгаа энэ үед тухайн хүүхдийн талаарх мэдээлэл хомсдох магадлалтай. "/>
    <x v="0"/>
    <m/>
    <m/>
    <m/>
    <m/>
    <m/>
    <m/>
    <s v="Чанарт биш тоонд голлосон дүгнэлт хийдэг нь ажиглагдсан."/>
    <m/>
    <m/>
    <x v="0"/>
    <s v="Стареги 8, 12-ийг эргэж хармар санагдлаа. Миний хувьд энэ талаар мэдээлэл дутуу байгаа юм байна."/>
    <s v="Хөндлөнгийн үнэлгээг ач холбогдол өгч авдаг байх."/>
    <m/>
  </r>
  <r>
    <n v="21"/>
    <n v="7"/>
    <s v="Мөнхтунгалаг.Д"/>
    <x v="3"/>
    <s v="Munkhtungalag01@gmail.com"/>
    <s v="88444993"/>
    <n v="7"/>
    <x v="13"/>
    <n v="8"/>
    <m/>
    <s v="цэвэрхэн"/>
    <s v="анги танхимын хүрэлцээ "/>
    <s v="өөрийн ногоон байгууламжтай"/>
    <s v="хөдөлгөөн ихтэй"/>
    <s v="Хамт олны уур амьсгал сайн"/>
    <m/>
    <s v="сургууль дээр хэрэгжиж буй төсөл хөтөлбөрөөр дамжуулан өөрийгөө хөгжүүлэх"/>
    <m/>
    <x v="12"/>
    <s v="хөрсөн дээрээ бууж хэрэгждэггүй"/>
    <x v="0"/>
    <s v="ар гэр"/>
    <s v="сургалт тасралтгүй явагдаж байна"/>
    <s v="давтлага хийх боломж хомс"/>
    <s v="суралцах хүсэл эрмэлзэл"/>
    <s v="багш бүр чадваржих"/>
    <s v="хамт олны хурал"/>
    <m/>
    <s v="хянах"/>
    <s v="буруу дүгнэх"/>
    <x v="0"/>
    <s v="зорилт нь хэтэрхий олон санагдаж байна"/>
    <s v="дэмжиж байна"/>
    <m/>
  </r>
  <r>
    <n v="22"/>
    <n v="10"/>
    <s v="Бүжинлхам.Г"/>
    <x v="0"/>
    <s v="Bvjeee.bvjin@yahoo.com "/>
    <s v="88033611"/>
    <n v="10"/>
    <x v="14"/>
    <n v="10"/>
    <m/>
    <m/>
    <m/>
    <m/>
    <m/>
    <m/>
    <s v="Бие биенээ хүнлэх, харилцаагаа сайжруулах "/>
    <s v="өөрийгөө хөгжүүлэх бусад багш нартайгаа хамтран ажиллах "/>
    <m/>
    <x v="0"/>
    <m/>
    <x v="0"/>
    <m/>
    <m/>
    <m/>
    <m/>
    <m/>
    <m/>
    <m/>
    <m/>
    <m/>
    <x v="0"/>
    <m/>
    <s v="санал ижил байна"/>
    <m/>
  </r>
  <r>
    <n v="23"/>
    <n v="10"/>
    <s v="Наранчимэг.Г"/>
    <x v="1"/>
    <s v="naranchimeggankhuu@gmail.com"/>
    <s v="98868949"/>
    <n v="10"/>
    <x v="15"/>
    <n v="8"/>
    <s v="Surj medsengee gereglee bolgoh biy hvn bolj tuluvshih"/>
    <s v="Материаллаг орчин бүрдсэн"/>
    <m/>
    <s v="Tehlogiin bolomj bvren"/>
    <m/>
    <s v="Багш нарын хөрвөх чадвар сайн"/>
    <s v="Nemelt ajluud ihtei"/>
    <s v="Suragchdiin tik nemegdseneer bagshiin oron too nemegdene"/>
    <s v="Tsalin huls baga"/>
    <x v="13"/>
    <s v="Etseg ehiin oroltsoo jigd bus"/>
    <x v="12"/>
    <s v="Tsag hugatsaa hvreltsdeggvi"/>
    <m/>
    <m/>
    <m/>
    <m/>
    <s v="Vr dvng hamt olnii hurlaar tailagnadag"/>
    <s v="Uuriiguu boditoi vnelj dvgneh"/>
    <s v="Hundlungiin shalgalt ni suragchdiin setgel zvid nuluuldug"/>
    <s v="Hundlungiin shalgaltaar ahij amjiltiig dvgnej bolohgvi"/>
    <x v="9"/>
    <s v="Bhgvi"/>
    <s v="Suragchdiin aviyas chadvariig neeh zorilgoor ulirald 1-2 urlag sportiin temtseen baga dund gj ylgalgvi zohion ywuulah"/>
    <s v="Bhgvi"/>
  </r>
  <r>
    <n v="24"/>
    <n v="8"/>
    <s v="Батхишиг.А"/>
    <x v="1"/>
    <s v="g.ps13d008@3erdene.edu.mn"/>
    <s v="99526139"/>
    <n v="7"/>
    <x v="1"/>
    <n v="8"/>
    <m/>
    <s v="Дотод орчны давуу тал_x000a_1. Материаллаг орчин: _x000a_ Сургуулийн орчны хувьд- Халаалдт дулаан, самбар, ширээ, сандал, мэдээллийн самбар хүртээмжтэй. _x000a_2. Хүн бүрийн мэдлэгийг дээшлүүлэх хувьд- сурах бичгийн хангамж сайтай (хүүхэд бүр), номын сан хүрэлцээтэй_x000a_дугуйлан хичээллүүлэхэд хэрэгтэй хөгжмийн зэмсэг, спортын_x000a_төхөөрөмж, хэрэгсэлтэй_x000a_3. Ариун цэвэр, халдваргүйжилт: цэвэр, бохир усны асуудлаа шийдсэн (төвлөрсөн системд холбогдсон), ариун цэврийн өрөө, угаалтуур хүртээмжтэй, хүйсээр, насаар тусдаа байдаг,  ариун цэврийн чанартай материал, хэрэглэгдэхүүнээр хангагддаг, анги танхимын ариун цэвэр сайн_x000a_Сэтгэл зүйн давуу тал-  бие биенээ хүндэтгэн өглөө бүр мэндэлдэг, _x000a__x000a__x000a__x000a__x000a__x000a__x000a__x000a_"/>
    <s v="Интернэт,  компьютер багш бүрт хүртээмжгүй. _x000a_Хоол цайны газрын ариун цэвэр эрүүл ахуйн байдал хангалтгүй"/>
    <m/>
    <s v="Гадна талын хаалганы хажуу талын шороон зам эрсдэлтэй байна. "/>
    <s v="Багш ажилтны давуу тал хичээнгүй хөдөлмөрч хамт олон. "/>
    <s v="бие биендээ урам зориг итгэл найдвар өгөх "/>
    <s v="Хичээх, зүтгэх, урам зориг итгэл найдвар өгөх тал дээр. хүн сэтгэлийн амьтан шүү дээ.  нэгдэж ажиллах "/>
    <s v="Эцэг эх асран хамгаалагч дурын хүн орж ирээд багшийг гүйтгэх, доромжлох асуудлууд гарч ирдэг. Хэрвээ тухайн багшийг гэм зэмгүй байхад гүтгэх,  доромжилж харьцвал сургуулийн дотоод журамдаа заалт оруулж өгөх ёстой гэж үзэж байна."/>
    <x v="0"/>
    <m/>
    <x v="0"/>
    <m/>
    <m/>
    <m/>
    <m/>
    <m/>
    <m/>
    <m/>
    <m/>
    <m/>
    <x v="0"/>
    <m/>
    <m/>
    <m/>
  </r>
  <r>
    <n v="25"/>
    <n v="9"/>
    <s v="Сэрээтэр.Т"/>
    <x v="7"/>
    <s v="seegii_77@yahoo.com"/>
    <s v="98450303"/>
    <n v="8"/>
    <x v="16"/>
    <n v="8"/>
    <s v="Байгууллагын үнэт зүйл, соёлыг эрхэмлэн,  тасралтгүй суралцаж, тодорхой чадваруудыг эзэмшсэн  иргэнийг төлөвшүүлнэ."/>
    <m/>
    <m/>
    <s v="Салбарын нэгдсэн мэдээллийн сан өргөжиж байгаа_x000a_"/>
    <s v="Хотжилтой холбоотой орчны эрсдэл нэмэгдэж байна. Өөрөөр хэлбэл уялдаа холбоогүй шийдвэрүүд сургалтын орчинд сөргөөр нөлөөлж байгаа_x000a_Эрүүл аюулгүй орчинд амьдрах эрх зөрчигдөж байна_x000a__x000a_ "/>
    <s v="Багш ажилтны ихэнх нь дунд насны болон залуучууд байгаа нь шинийг санаачлах, бүтээх идэвх зүтгэл байна"/>
    <s v="Оролцоо жигд биш, _x000a_Хамтын ажиллагаа бага_x000a_Бие даан шинийг сураллцах, бүтээх,  өөрчлөгдөх идэвх сул"/>
    <s v="Хамт олоны дунд сургагч багш, зөвлөх гээд чиглүүлэгч нар байна. Үүнийг ашиглах,  "/>
    <s v="Багшлах болосон хүчний хэлэгцээ улс орны хэмжээнд дутагдалтай байгаа нь зарим багшид ачаалал ихэсч байгаа_x000a_Хүүхдийн тоо нэмэгдэж байгаа нь тэдний хариуцлага, сонор сэрэмж өндөр байхыг шаардаж байна_x000a_Нийгмийн сэтгэл зүйтэй холбоотой эцэг эх, асран хамгаалагчийн стресс, бухимдал_x000a_Зайн сургалт, цахим хэрэглээг сургалтанд түлхүү ашиглахтай холбоотой эрүүл мэнд, бодит бус мэдээлэл, стресс_x000a_"/>
    <x v="14"/>
    <m/>
    <x v="0"/>
    <m/>
    <m/>
    <m/>
    <m/>
    <m/>
    <m/>
    <s v="Сургултын үйл ажиллагаанаас гадна олон төрлийн үйл ажиллагаа явуулдаг нь хөндлөнгийн үнлэгээ дүгнэлт хийх боломж нөхцөл бага _x000a_Зайн сургалтын үед хөндлөнгийн үнэлгээ бодитой гарах боломжгүй_x000a_Хөндлөнгийн шалгалтыг мэргэжлийн багш нараар авахуулахад бодит байдлыг өөрчлөх хандлага бий"/>
    <s v="Даалгаврын нэгдсэн сангаас нэгж хичээл бүрээс сонгон хөндлөнгийн шалгалт авах боломжтой"/>
    <m/>
    <x v="0"/>
    <s v="1. Цөм , нэг гэдэг үгийг хасах_x000a_10 Урлаг спортын чиглэлэээр хөгжүүлэх үйл ажиллагаа явуулж, дэмжин ажиллах_x000a_12ыг хасах, _x000a_Мэдээллийн технологийн хэрэглээ, онлайн сургалтыэ үр дүнг нэмэгдүүлэх"/>
    <s v="Багш нарын зөвлөлөөр багш нарын ажил дүгнэх журмыг  холбогдох хууль, дүрэм, журмын хүрээнд баталж, улирал бүр дүгнэж, цалинг үр дүнгээр нь тооцож олгоно. _x000a_Бага, дунд, ахлах ангиас хөндлөнгийн үнэлгээг улиралд 1 удаа авч шалгалтын мөрөөр ажлын үзүүлэлтийг дүгнэнэ. "/>
    <s v="Үндэсний зан заншил, соелоо өвлүүлэн уламжлуулах чиглээрээр тодорхой ажлуудыг тусгах багш бүр Монгол бичгээр уншиж, бичдэг болох /хамаарал бүхий талбарт нь оруулах санал байна/"/>
  </r>
  <r>
    <n v="26"/>
    <n v="8"/>
    <s v="Чулуунцэцэг.Ж"/>
    <x v="0"/>
    <s v="Chuluuntsetsegjamyanbaldan@gmail.com"/>
    <s v="9917194490171944"/>
    <n v="8"/>
    <x v="1"/>
    <n v="8"/>
    <s v="Ene heveer n "/>
    <m/>
    <m/>
    <s v="Урд талбайг шинэчлэх авто зогсоолтой болох"/>
    <s v="Hul bumbugiin hashaag shinchleh"/>
    <m/>
    <m/>
    <m/>
    <m/>
    <x v="0"/>
    <s v="Huuhdiin humuujil soel ogt "/>
    <x v="0"/>
    <m/>
    <m/>
    <m/>
    <m/>
    <s v="Davglaga bas dahin davglaga"/>
    <m/>
    <m/>
    <s v="Bhguu"/>
    <m/>
    <x v="0"/>
    <m/>
    <m/>
    <m/>
  </r>
  <r>
    <n v="27"/>
    <n v="8"/>
    <s v="Бямбасүрэн.Ц"/>
    <x v="6"/>
    <s v="ts.byambasuren.math@gmail.com"/>
    <s v="86835599"/>
    <n v="9"/>
    <x v="17"/>
    <n v="8"/>
    <m/>
    <m/>
    <m/>
    <m/>
    <m/>
    <m/>
    <m/>
    <m/>
    <m/>
    <x v="0"/>
    <m/>
    <x v="0"/>
    <m/>
    <m/>
    <m/>
    <m/>
    <m/>
    <m/>
    <m/>
    <m/>
    <m/>
    <x v="0"/>
    <m/>
    <m/>
    <m/>
  </r>
  <r>
    <n v="28"/>
    <n v="9"/>
    <s v="Алтанцэцэг.А"/>
    <x v="1"/>
    <s v="altantsetseg066@gmail.com"/>
    <s v="86442804"/>
    <n v="8"/>
    <x v="18"/>
    <n v="8"/>
    <s v="."/>
    <s v="Бүрдсэн"/>
    <m/>
    <m/>
    <m/>
    <s v="Багш ажилчид ажлын байр дээрээ бүрэн хөгжих боломжтой."/>
    <m/>
    <s v="ажиллах хүсэл эрмэлзэл нэмэгдэнэ."/>
    <m/>
    <x v="15"/>
    <m/>
    <x v="13"/>
    <m/>
    <m/>
    <m/>
    <m/>
    <s v="хүүхдүүдийг үнэн зөв шударгаар үнэлэх нь хичээлийн хоцрогдолыг давхар хянаад явах боломжтой."/>
    <s v="бүх талын давуу тал бүрдсэн"/>
    <s v="үнэн бодитой байж чаддаггүй"/>
    <s v="хичээлийн хоцрогдолтой сурагчдыг илрүүлэх."/>
    <s v="хүссэн хичээлээ судлах боломж хязгаартай. үнэлгээ доогуур байх. "/>
    <x v="0"/>
    <m/>
    <s v="бахйгүй"/>
    <s v="сургуулийн гадаад орчин, үүд, сургуулийн ард хэсгийг эрсдэлгүй аюулгүй болгох."/>
  </r>
  <r>
    <n v="29"/>
    <n v="9"/>
    <s v="Алтантөгс.Б"/>
    <x v="1"/>
    <s v="battsagaanaltantugs21@gmail.com "/>
    <s v="88077725"/>
    <n v="8"/>
    <x v="1"/>
    <n v="9"/>
    <s v=" "/>
    <s v="Интернетийн сүлжээнд хамрагдсан "/>
    <s v="Анги танхимын хүрэлцээ бага "/>
    <s v="Ашигтай талбай ихтэй"/>
    <s v="Барилгын ажилтай холбоотой эрсдэлтэй байгаа"/>
    <s v=" "/>
    <s v="Хүвь хүнээс шалтгаана."/>
    <s v="Суралцах "/>
    <s v="Цар тахлын үед эрсдэл өндөр"/>
    <x v="16"/>
    <s v="Сурагч бүр хамрагдах боломж хэр байгаа вэ?"/>
    <x v="14"/>
    <s v="Эцэг эхийн боловсрол ялгаатай, амьдрах орчин өөр байгаан эрсдэлт хүчин зүйл болж байна."/>
    <m/>
    <s v="Сургалтын хөтөлбөр төлөвлөгөө өөрчлөгдөж байгаа нь сул тал "/>
    <m/>
    <s v="Цахим орчинд сурах  боломжтой "/>
    <m/>
    <m/>
    <m/>
    <m/>
    <x v="0"/>
    <m/>
    <m/>
    <m/>
  </r>
  <r>
    <n v="30"/>
    <n v="10"/>
    <s v="Даваадулам.Д"/>
    <x v="6"/>
    <s v="D.Dulam88@gmail.com"/>
    <s v="88807570"/>
    <n v="10"/>
    <x v="19"/>
    <n v="10"/>
    <m/>
    <s v="1 дулаахан, цэвэрхэн, хүүхдүүд зориулсан орчин  шатрын ширээ, байгалийн булан гэх мэт. "/>
    <s v="Тэргэнцэртэй хүүхэд зорчих хэсэг тутмаг 2,3 давхарт огт бие даан гарах Боломжгүй кабинет хүрэлцээ муу, БУ хичээлийн үзүүлэн тоног тохооромж хүрэлцээ тааруу "/>
    <s v="Сургуулийн ар мөн урд хэсэгт машины зогсоол хийх боломж байдаг бол уу зориулалтын ... "/>
    <s v="Машины зогсоол  "/>
    <s v="Багшийн ажлыг бодитой үнэлдэг "/>
    <s v="Багш бүр өөрийгөө хөгжүүлэх тал дээр анхаарах шаардлагатай байхаа"/>
    <s v="Бусдаасаа суралцах боломж сайтай зөвлөх тэргүүлэх мундаг багш нар олонтой "/>
    <s v="Багш бүр цаг үетэйгээ  зэрэгцэн хөгжихгүй л бол өндөр эрсдэл байхаа... "/>
    <x v="0"/>
    <s v="Нийт масс биш нэг хүүхэд олон сонгон дугуйланд хамрагддаг энэ талыг анхаарвал... "/>
    <x v="15"/>
    <s v="Хүүхдүүдийг Идэвхтэй оролцоотой нэгийг сонгон авдаг. мөн сонгон дугуйлан чиглүүлэх багш нарын санал асуудаггүй "/>
    <m/>
    <m/>
    <m/>
    <m/>
    <m/>
    <m/>
    <m/>
    <m/>
    <x v="0"/>
    <m/>
    <m/>
    <m/>
  </r>
  <r>
    <n v="31"/>
    <n v="8"/>
    <s v="Оюунцэцэг.Г"/>
    <x v="1"/>
    <s v="ganbaaoyunaa436@gmail.com"/>
    <s v="88553646"/>
    <n v="8"/>
    <x v="20"/>
    <n v="8"/>
    <m/>
    <m/>
    <m/>
    <m/>
    <m/>
    <m/>
    <m/>
    <m/>
    <m/>
    <x v="0"/>
    <m/>
    <x v="0"/>
    <m/>
    <m/>
    <m/>
    <m/>
    <m/>
    <m/>
    <m/>
    <m/>
    <m/>
    <x v="0"/>
    <s v="Багш нараа мэргэжил дээшлүүлэх"/>
    <m/>
    <s v="Эрүүл мэнд"/>
  </r>
  <r>
    <n v="32"/>
    <n v="9"/>
    <s v="Баярцэцэг.А"/>
    <x v="5"/>
    <s v="a.bayaraa34@gmail.com"/>
    <s v="99069250"/>
    <n v="9"/>
    <x v="21"/>
    <n v="9"/>
    <s v="мөн хандлага"/>
    <m/>
    <s v="цайны газрын хоолны үнэр"/>
    <s v="ногоон байгууламж"/>
    <s v="эргэн тойрны машины зам"/>
    <s v="багш нар идэвх санаачлагатай, бүтээлч болж хөгжиж байна"/>
    <s v="цагийн менежмент"/>
    <s v="олон талын хөгжих боломжтой сургалтууд"/>
    <s v="хувь хүний хандлага"/>
    <x v="17"/>
    <s v="хүүхэд хамгааллын талаар эцэг эх асран хамгаалагч нар харилцан адилгүй, мөн буруу ташаа ойлголттой байна"/>
    <x v="16"/>
    <s v="орчны нөхцөл байдал"/>
    <m/>
    <s v="материаллаг орчин муу"/>
    <s v="хүүхдийг нөөц бололцоонд тулгуурлаж үнэлж дүгнэх"/>
    <s v="үнэлгээг бодитой дүгнэснээр тухайн хүүхдэд тохирсон сургалтын арга боловсруулах"/>
    <s v="багш ажилчдыг урамшуулах"/>
    <s v="зарим тохиолдолд өөрийн үнэлгээг бодитой бус үнэлдэг"/>
    <s v="бага ангиас дунд ангируу шилжих жил багш нар байнга хамтран ажиллах"/>
    <s v="-"/>
    <x v="0"/>
    <s v="сурагчдыг гадаад болон дотоод их сургуультай танилцуулж бэлтгэх"/>
    <s v="нэг чанартай нэрэмжит /шалгалт, уралдаан , тэмцээн/-тэй болж шагнаж урамшуулж, өргөмжлөх"/>
    <s v="суралцагчийн үнэлгээг бодитой болгож, багш бүр түүндээ тохирсон өөрийн сургалтын оновчтой арга барилтай болох"/>
  </r>
  <r>
    <n v="33"/>
    <n v="10"/>
    <s v="Манааргүл.А"/>
    <x v="5"/>
    <s v="Manaargul0101@gmail.com"/>
    <s v="99068262"/>
    <n v="10"/>
    <x v="1"/>
    <n v="10"/>
    <m/>
    <s v="Орчин бүрдсэн "/>
    <s v=" "/>
    <s v="Авто зогсоол "/>
    <s v="Сургуулийн гадна орчны бохирын хоолой _x000a_Болон ард талбайн цахилгааны монтажны асуудал,дээд талбайн сүлжээний станцууд "/>
    <s v="Сурч хөгжих боломжтой "/>
    <s v=" "/>
    <s v="Тасралтгүй сурч хөгжих "/>
    <s v=" "/>
    <x v="18"/>
    <s v="Дэг журам,хүмүүжил "/>
    <x v="17"/>
    <s v=" "/>
    <m/>
    <m/>
    <m/>
    <s v="Хичээлийн хоцролт ,таслалт,хоцрогдлыг хянах "/>
    <s v="Бүрдсэн "/>
    <s v="Бодит байх "/>
    <s v="Сургалтаар хоцорсон сурагчдыг илрүүлэх "/>
    <s v=" "/>
    <x v="10"/>
    <m/>
    <m/>
    <s v="Гадаад орчинг эрсдэлгүй аюулгүй болгох"/>
  </r>
  <r>
    <n v="34"/>
    <n v="10"/>
    <s v="Оюун.Т"/>
    <x v="7"/>
    <s v="oyunaaoyun032@gmail.com "/>
    <s v="99877238"/>
    <n v="10"/>
    <x v="1"/>
    <n v="10"/>
    <m/>
    <s v="боломжтой "/>
    <m/>
    <s v="боломжийн"/>
    <s v="явган хүний зам "/>
    <s v="шинжилгээгадаад боломжоороо өгсөн"/>
    <s v=" ээ "/>
    <s v="эрүүл байж ажилаа сайн хийх"/>
    <m/>
    <x v="19"/>
    <s v=" б"/>
    <x v="18"/>
    <s v="гадуур тэнэхгүйбайх"/>
    <s v="үнэлгээ бодитой"/>
    <s v="үйл ажиллагаа  сайн сул тал  "/>
    <s v="эрсдэлгүй"/>
    <s v="Манай сургалтын ажилгаа миний бодлоор сайн"/>
    <s v="сайн"/>
    <s v="сул тал   л байна"/>
    <s v="санал "/>
    <s v="эрсдэл  "/>
    <x v="11"/>
    <s v="Багш нараа гадаадад туршлага судлуулах тал зардалаар"/>
    <m/>
    <s v="сурагчид  үнэлгээ өгч байх"/>
  </r>
  <r>
    <n v="35"/>
    <n v="8"/>
    <s v="Ашиймаа.Н"/>
    <x v="1"/>
    <s v="ashiimaa0223gmail.com"/>
    <s v="99785414"/>
    <n v="8"/>
    <x v="22"/>
    <n v="8"/>
    <s v="Боломжийн байна."/>
    <s v="Хамтран суралцах"/>
    <s v="Хичээлийн бус цагаар сурагчдыг хөгжүүлэх танхимын хүрэлцээ "/>
    <s v="Сурч хөгжих"/>
    <s v="Сургуульд ойрхон шатахуун түгээх станц байрладаг."/>
    <s v="Гадаад хамтын ажиллагааны үр дүн"/>
    <s v="Цагаа үр бүтээлтэй ашиглах"/>
    <s v="Судалгаа хийх"/>
    <m/>
    <x v="20"/>
    <s v="Хичээлийн бус цагаар хөгжих танхимын хүрэлцээ муу"/>
    <x v="19"/>
    <s v="Сул тал дээр бичсэнтэй ижил байна."/>
    <s v="Түвшингээр үнэлж байгаа нь."/>
    <s v="Хэрэглэхүүн хангалттай биш"/>
    <s v="Хэрэглэхүүн дутмаг"/>
    <s v="Хамтран суралцах"/>
    <s v="Цаашдын ажлын төлөвлөлт хийхэд"/>
    <s v="Цагийн ажлын төлөвлөлтөнд нөлөөлөх"/>
    <s v="Алдаагаа харж сайжруулах"/>
    <s v="Сэтгэл зүйн таатай байдлыг бууруулах"/>
    <x v="12"/>
    <s v="Хичээлийн бус цагаар сурагчдын хөгжих танхимын хүрэлцээг сайжруулах"/>
    <s v="Бага ангид хөндлөнгийн шалгалтыг улиралд 1 удаа авах хэрэгтэй."/>
    <s v="."/>
  </r>
  <r>
    <n v="36"/>
    <n v="5"/>
    <s v="Ганхуяг.Я"/>
    <x v="7"/>
    <s v="ganhyg huygaa 57a has"/>
    <s v="98630025"/>
    <n v="6"/>
    <x v="23"/>
    <n v="6"/>
    <s v="Orchnii tohijolt"/>
    <s v="materiallag orchin"/>
    <s v="medehgui"/>
    <s v="Эдийн засаг"/>
    <s v="hul bumbgiin talbai zasvarlah heregtei"/>
    <s v="merejliin bagshaar hangagdsan bagsh nar iig kabinat baiguulhad surgiulaas buren  demjdeg"/>
    <s v="Undsen ajilaas gadna nemelt ajiluud"/>
    <s v="zaluu bagsh nariig hamtiin hureend surgaltandhamruulah"/>
    <s v="Thalin baga ushraas bagsh nar mergejlee solih"/>
    <x v="21"/>
    <s v="Buh huuhdiin medeelliig unen zuviig shalgah bas 2 3 4"/>
    <x v="20"/>
    <s v="tedniig niigmiin amidraldorolthuulah hurteemj muu"/>
    <s v="deer sanaliig demjij bna"/>
    <s v="Huvaari ni baing uurchlugddug"/>
    <s v="deerh sanaliig denjij bna"/>
    <s v="deerh sanaliig demjij bna"/>
    <s v="5"/>
    <s v="2"/>
    <s v="4"/>
    <s v="2"/>
    <x v="13"/>
    <s v="2 9"/>
    <s v="2iig"/>
    <s v="Barilga baiguulamj"/>
  </r>
  <r>
    <n v="37"/>
    <n v="8"/>
    <s v="Дарамдаш.Н"/>
    <x v="0"/>
    <s v="ndaramdash@gmail.com"/>
    <s v="89943011"/>
    <n v="7"/>
    <x v="1"/>
    <n v="8"/>
    <m/>
    <s v="Материаллаг орчин ер бүрдсэн"/>
    <s v="Хүүхдийн сэтгэл зйч хэрэгтэй"/>
    <m/>
    <m/>
    <s v="Хөрвөх чадвар сайн"/>
    <s v="Нэмэлт ажил их"/>
    <s v="Олон талт ажилд оролцож суралцдаг."/>
    <s v="Гэр царцуулах цаг бага"/>
    <x v="22"/>
    <s v="Хүүхэд бүртэй тулж ажиллаж чаддаггүй _x000a_"/>
    <x v="21"/>
    <s v="Цаг хугацааны хувь давчуу"/>
    <s v="Сургалтын хөтөлбөрийн сурагчийн хэрэгцээнд нийцүүлэн засан сайжруулдаг"/>
    <m/>
    <m/>
    <m/>
    <m/>
    <s v="Ажлын ачаалал нэмэгдүүлдэг"/>
    <s v="Сургалтын чанрыг нэмэгдүүлдэг"/>
    <m/>
    <x v="0"/>
    <s v="Боловсролын хүртээмж чанар үйл ажиллагааг дээшлүүлэх"/>
    <m/>
    <m/>
  </r>
  <r>
    <n v="38"/>
    <n v="9"/>
    <s v="Золзаяа.М"/>
    <x v="2"/>
    <s v="my.zolzaya@gmail.com"/>
    <s v="89711447"/>
    <n v="9"/>
    <x v="1"/>
    <n v="9"/>
    <m/>
    <s v="гадаад орчны төлөвлөлт сургуулийн өргөтгөл баригдах үед болон дараа нь дахин төлөвлөгдөж өөрчлөгдөх магадлалтай"/>
    <s v="дотоод орчин боломжийн гэж боддог"/>
    <s v="өргөтгөл баригдах үед боломжийг дахин судлах"/>
    <s v="төв замын дагуу сургууль руу орж гарах хаалга  замд ойр эрсдэл өндөр. баригдаж буй барилгууд ашиглалтад ороход хөдөлгөөн илүү нэмэгдэнэ_x000a_"/>
    <s v="ажиллах орчин таатай"/>
    <s v="хамтарч ажиллах "/>
    <s v="илүү амжилттай ажиллах боломж"/>
    <s v="холоос ажилдаа ирж очих"/>
    <x v="23"/>
    <s v="гэр хорооллын орчин амьжиргааны түвшин доогуур өрхийн хүүхдийн боловсрол, хамгаалуулах эрх"/>
    <x v="22"/>
    <s v="асран хамгаалагчийн үүрэг оролцоо"/>
    <s v="сурагчдын түвшинд харьцУУЛСАН суРГАлтын шинэлэг аргыг судлах. даалгаврын сан бүрдүүлэх"/>
    <s v="хамтын үйл ажиллагаа хичээл хоорондын холбоо"/>
    <m/>
    <s v="сургуулийн цахим орчинг нэмэгдүүлж, цахим хичээл сонгох суралцах"/>
    <m/>
    <s v="явцын дундах үнэлгээ"/>
    <s v="СБ-н үйл ажиллагааны төлөвлөгөөнд тусгах хянах"/>
    <m/>
    <x v="0"/>
    <s v="дэмжиж байна"/>
    <m/>
    <s v="хөндлөнгийн үнэлгээг бодит хийж цаашдын үйл ажиллагаанд тусгаж ажиллах"/>
  </r>
  <r>
    <n v="39"/>
    <n v="6"/>
    <s v="Үүрийнтуяа.О"/>
    <x v="5"/>
    <s v="uuriintuyaoyunchimeg@gmail.com"/>
    <s v="88102160"/>
    <n v="10"/>
    <x v="24"/>
    <n v="6"/>
    <s v="Бие биенээ хайрлан хүндэтгэдэг иргэнийг төлөвшүүлэх"/>
    <s v="Материаллаг орчин"/>
    <s v="Сэтгэл зүйн орчин"/>
    <s v="Эдийн засгийг"/>
    <s v="Сайн мэдэхгүй бна"/>
    <s v="Багш нарын мэргэжлийн ур чадвар дээшилж байгаа"/>
    <s v="Багш ажилтан илүү цагаар ажиллах байдал нэмэгдэж бгаа"/>
    <s v="Олон талт үйл ажиллагаанд оролцож бгаа нь хувь хүнийг хөгжлийг нэмэгдүүлж бна"/>
    <s v="Цалин бага тул мэргэжлээрээ ажиллахгүй өөр ажлыг сонгож бна"/>
    <x v="24"/>
    <s v="Эцэг эхийн оролцоо жигд бус"/>
    <x v="23"/>
    <s v="Тэднийг нийгмийн амьдралд оролцуулах хүртээмж муу бна"/>
    <s v="Сурагчдын хүсэл сонирхлын дагуу дугуйлан секц хичээллүүлдэг"/>
    <s v="Хэт их судлагдахуунтай"/>
    <s v="Олон цагаар давтамжтай хэт их цагаар суулгаж ядраадаг"/>
    <s v="Үнэлгээний нууцлалтай байх"/>
    <s v="Ил тод бүх багш ажилчдад мэдээлдэг. Санал хүсэлтийг чөлөөтэй сонсдог."/>
    <s v="Бодит үнэлгээ гаргадаггүй"/>
    <s v="Сурлагын хоцрогдлыг үе шаттайгаар дээшлүүлэх"/>
    <s v="Ахиц хоцрогдлыг мэдээлжх"/>
    <x v="0"/>
    <m/>
    <s v="Нэмэх зүйл "/>
    <s v="Санал алга"/>
  </r>
  <r>
    <n v="40"/>
    <n v="7"/>
    <s v="Баясгалан.Б"/>
    <x v="6"/>
    <s v="bayasgalan1220@gmail.com"/>
    <s v="86061698"/>
    <n v="8"/>
    <x v="25"/>
    <n v="7"/>
    <m/>
    <s v="1,Сурч боловсрох таатай орчин_x000a_2. _x000a_3. "/>
    <s v="1, Багш нарт сургалт явуулахад нь туслах материал хэрэглэл муу/ жишээ: бичгийн цаас, шохой, принтер, принтер хор,хавтас ...._x000a_2. Багш нарын ажлын ачаалал тэнцүү байж чаддаггүй"/>
    <s v="Том сайхан биеийн тамир талбайтай_x000a_Ногоон байгууламж сайтай_x000a__x000a_"/>
    <s v="Сургуулийн гаднах орчинг засаж хүүхдийн аюулгүй байдлыг хангах"/>
    <m/>
    <s v="Цаг зөв хувиарлан ажиллаж чадахгүй байна. Өөрийгөө хөгжүүлэх цаг өөртөө гаргахгүй байна."/>
    <s v="Багш ажилчид өөрсдийнхөө мэдлэг чадвараа ахиулах бүрэн боломж байна."/>
    <s v="Эрүүл эсэн мэнд амьдрах эрх "/>
    <x v="25"/>
    <s v="Багш сурагч нэг бүрийн яаж амьдарч байгааг бодит байдлаар мэдэхгүй байна."/>
    <x v="0"/>
    <s v="Г"/>
    <s v="_x000a_"/>
    <s v="Сургалтын үйл ажиллагаа сурагч нэг бүрт тасралтгүй хүр чадахгүй байна."/>
    <s v="Үнэлгээг бодитоор гаргаж чадахгүй байна."/>
    <m/>
    <m/>
    <m/>
    <m/>
    <m/>
    <x v="0"/>
    <s v="Иж бүрэн тоног төхөөрөмжтэй компьютерын лаборатори ангитай болно"/>
    <m/>
    <m/>
  </r>
  <r>
    <n v="41"/>
    <n v="9"/>
    <s v="Баярцэцэг.О"/>
    <x v="3"/>
    <s v="bayarenh1978@gmail.com"/>
    <s v="96076798"/>
    <n v="8"/>
    <x v="26"/>
    <n v="8"/>
    <s v="Шинийг санаачлан хэрэгжүүлэгч, бусдад үлгэр дууриалал болохыг эрхэмлэгч"/>
    <s v="Хамт олны уур амьсгал эерэг"/>
    <s v="Би гэдгийг тэргүүнд тавьдаг, бид бүгдээрээ гэсэн багийн хамтын үйл ажиллагаа багш мэргэжлийн хувьд дутмаг"/>
    <s v="Суралцагчдын тооны өсөлт "/>
    <s v="Замын хөдөлгөөн хэт нэмэгдсэн"/>
    <s v="Ар гэрийн нахцөл байдлыг ойлгох гэх мэт уян хатан удирдлагатай"/>
    <s v="Сурлагын чанар муу байгааг багш бид өөрсдөөсөө хамаарч байна гэдгийг хүлээн зөвшөөрдөггүй. Ихэвчлэн гадны хүчин зүйлээс хамааралтай хэмээн бусдаас эрж хайдаг"/>
    <s v="Орчин нөхцөл боломж нээлттэй байгаа нь маш том боломж"/>
    <s v="Залуу үеийг дагуулан сургах хүлээн зөвшөөрөгдсөн ахмад болон  дунд үеийн багш нар цөөхөн, бас залуучуудын нэрэлхүү гэхүү эсвэл ахмад багш нарыг хэн ч биш юм шиг үздэг гэх үү. Ийм байдал эрсдэл гэж бодож бна"/>
    <x v="26"/>
    <s v="Хэдхэн хүмүүсийн хүрээнд л хийгдээд нийт массар хийсэн мэт харагдаж, хийдэггүй оролцдоггүй хүмүүс хийгээгүй оролцоогүйдээ дүгнэлт ч хийдэггүй"/>
    <x v="24"/>
    <s v="Хийгээд түүнд чин сэтгэлээ гаргадаг хүмүүс  бол тасалдал гарах магадлалтай"/>
    <s v="Сургалт төлөвлөлт төлөвлөгөөний дагуу явагддаг"/>
    <s v="Сургалтын үйл ажиллагаанд багш бүр бэлтгэлтэй чин сэтгэлээсээ ордоггүй"/>
    <s v="Багш бүр сургалтыг чанартай болгохоход анхаарах"/>
    <s v="Чадварлаг багш маш олон"/>
    <s v="Чанарын үнэлгээ хийгддэг"/>
    <s v="Байнгын биш"/>
    <s v="Үүниыг хийх хариуцлагатай шударга боловсон хүчин их"/>
    <s v="Хааяа нэг байх нь урсгалаараа болох үндэс болох магадлалтай"/>
    <x v="14"/>
    <s v="Түүх нийгэм үндэсний зан заншил ёс суртахуун хүмүүжил олгох зорилго бүхий стандарт анги танхимыг төсөл хөтөлбөрөөр бий болгох"/>
    <s v="Судлагдахууны нэрэмжит шалгалтыг улирал бүр авч байх"/>
    <s v="Санал хүсэлт үгүй "/>
  </r>
  <r>
    <n v="42"/>
    <n v="9"/>
    <s v="Баттулга.Б"/>
    <x v="1"/>
    <s v="Буянтогтох Баттулга"/>
    <s v="99728127"/>
    <n v="9"/>
    <x v="27"/>
    <n v="9"/>
    <m/>
    <s v="Сэтгэл зүйн, үйлийн орчин, хүний нөөцийг хамтад нь цогцоор нь тэнцвэржүүлэх"/>
    <s v="Материаллаг орчин дээшлүүлэх, мэдээлэл зүй гадаад хэл, математикийн цогц кабинеттэй болох, Мөн БАГА анги"/>
    <s v="Нэг орчноос нөгөөд хувирах чадвар өөрөөр хэлбэл багш нэг арга зүйгээс нөгөөд хувирч чаддаг байх, "/>
    <s v="Өөрчлөмтгий хөдөлгөөнт байдал энэ нь тухайлбал сургалтын хөтөлбөр маш их өөрчлөгддөг"/>
    <s v="Сургуулийн ҮЭ сайн ажилдаг. Бүтээлч хандлага төлөвшсөн. "/>
    <s v="Судлагдахуун бүрийн бусад судлагдахуунтайгаа хамтран ажиллах үйл ажиллагааг сайжруулах"/>
    <s v="Сургуулийн зорилго зорилтийг хэрэгжүүлэхэд чиглэгдсэн дэд хөтөлбөр боловсруулж хэрэгжүүлэх. "/>
    <s v="Ажилтны Эрүүл мэндэд чиглэсэн эмчилгээ, оншилгоо, рашаан сувилалд хамруулах. "/>
    <x v="27"/>
    <s v="Цаг үеийн байдалтай холбоотойгоор гэр бүлийн орчин дахь сөрөг харилцаа, болзошгүй эрсдэл, ахуйн осол гэмтэл. "/>
    <x v="25"/>
    <s v="Эрсдэлт бүлгийн хүүхдийн эрхийг хамгаалах, цахим орчны соёлд сургах. "/>
    <s v="Цахимд суурилсан үйл ажиллагаанд суралцаж байна. "/>
    <s v="Ковид хорио цээр, эцэг эхчүүдийн хувьд хүүхэдтэйгээ ажиллах арга барил харилцан адилгүй байдал, гэр бүлийн орчин"/>
    <s v="Зайнаас суралцаж буй энэ үед агуулгын мэдлэг эзэмшилт сул хоцрогдол их эрсдэл үүсэж магад. "/>
    <s v="Сургуулийн цахим хичээлийн сан бүрдүүлэхэд чиглэсэн арга зүйгээр дэмжих"/>
    <s v="Суралцагчийн мэдлэгийн түвшинд анализ хийх боломж , үр дүнг үнэлж дүгнэх"/>
    <s v="Хэт олон ажил төлөвлөхгүй байх, "/>
    <s v="Магадлан итгэмжлэгдсэн, мэргэжлийн зэрэгтэй багшийн тоо , суралцагчийн тоо нэмэгдсэн. "/>
    <s v="Багш ажилчдын нийгмийн асуудал, хүний нөөц залгамж холбоо, номын сан уншлагын танхим"/>
    <x v="15"/>
    <s v="Улсын тэргүүний сургууль болох, гүнзгийрүүлсэн сургалтыг чанаржуулах"/>
    <s v="Бага дунд ахлах ангийн хөндлөнгийн үнэлгээний тоо жилд 3 удаа хийх"/>
    <s v="Суралцагчийн тоог нэмэгдүүлэхийн тулд барилга байгууламж, анги танхим. Суралцагчийн тэгш бус байдалыг хүндэтгэх"/>
  </r>
  <r>
    <n v="43"/>
    <n v="9"/>
    <s v="Сосорбарам.Н"/>
    <x v="5"/>
    <s v="n.sokcoo@gmail.com"/>
    <s v="99040607"/>
    <n v="9"/>
    <x v="28"/>
    <n v="8"/>
    <m/>
    <s v="Сүүлийн жилүүдэд материаллаг орчин сайжирсан, үйлийн орчин илүү болсон сөнагдсан."/>
    <s v="техник технологийн хэрэгсэл , анги танхимын хүрэлцээ багасаж байгаа."/>
    <s v="Сургуулийн орчин дахь айл өрхүүдийн төвлөрөл үүнийг дагаад эцэг эхчүүд  сурагчдын гэр бүл сайжрах магадлал өндөр байна"/>
    <s v="Сургуулийн эргэн тойрон дахь зай талбай хумигдах эрсдэл бас байгаа. Хөл хөдөлгөөн ихсэх"/>
    <s v="Бидний ажил зөвхөн нэг багшруу биш судлагдахуунд төвлөрч байна эрүүл мэндийн үзлэг сайжирсан. "/>
    <s v="Бусад салбартай харьцуулахад цалин хөлс жаахан дутмаг, нийгэмд бидний байр суурь доогуур байдагт эмзэглэдэг."/>
    <s v="Бусад хүмүүсийг бодвол бид хөгжих боломж ихтэй хүүхдүүдийн шаардлага хэрэгцээний үндсэн дээр."/>
    <s v="у"/>
    <x v="0"/>
    <s v="Эцэг эхчүүдийн анхаарал оролцоо жигд бус байдаг."/>
    <x v="26"/>
    <s v="хүүхдүүдийн цаг хугацааны хүрэлцээ  "/>
    <s v="Сурах бичгүүд муу хийгддэг Гадаад хэлний хувьд"/>
    <s v="Шат шатны байгууллагын уялдаанаас болж хөтөлбөр төлөвлөгөө өөрчлөгддөг"/>
    <s v="Агуулга хэт их хоорондоо уялдаагүй"/>
    <s v="Сошиал мэдиа хөгжиж байгаатай холбоотой хүүхдүүд зөвхөн ангид бус хичээлээс гадуур хөгжих боломж их болсон"/>
    <s v="ил тод байдал "/>
    <m/>
    <s v="өөрийгөө мэдэж авах боломж үүн дээр тулгуурлаж ахиж дэвжих боломж"/>
    <s v="хандлөнгийн шалгалтыг тогтмол хийж байх"/>
    <x v="16"/>
    <s v="багш нараа чадваржуулах, хүүхдүүдийн массын түвшинг ахиулах"/>
    <s v="хөндлөнгийн шалгалтыг нэмэх"/>
    <s v="бүх зүйл нээлттэй байх "/>
  </r>
  <r>
    <n v="44"/>
    <n v="8"/>
    <s v="Цэвээнгэрэл.А"/>
    <x v="3"/>
    <s v="Tseweengerel2017@gmail.com"/>
    <s v="95977377"/>
    <n v="8"/>
    <x v="1"/>
    <n v="9"/>
    <s v="Хандлага гэсэн үгийг оруулах"/>
    <s v="Гүнзгийрүүлсэн сургалтыг эрчимжүүлэх. Чанаржуулах. Өрсөлдөх чадварыг нэмэгдүүлэх"/>
    <s v="Бүх ангиудыг интернэтэд холбох"/>
    <s v="Байрлал сайтай"/>
    <s v="хэт ойр Барилгын ажил явагдаж бга"/>
    <s v="Бүх боломжороо багш ажилчдадаа дэмжиж ажилладаг "/>
    <s v="Цахим орчинд ажиллах чадвар. "/>
    <s v="Тасралтгүй хөгжих хүсэлтэй"/>
    <s v="Ажлын ачаалал ихэсэх"/>
    <x v="28"/>
    <s v="Судалгааны нэгдсэн сан "/>
    <x v="27"/>
    <m/>
    <m/>
    <m/>
    <s v="Цар тахлын улмаас тасалданги үүсэж бна. "/>
    <m/>
    <s v="Санал хүсэлтийг авч ажилладаг. "/>
    <s v="Үйл ажиллагааг тогтмолжуулах"/>
    <s v="Эрсдлийг урьдчилан харах"/>
    <s v="Дотоод хяналтыг хариуцсан хүмүүсийг мэргэшүүлэх. "/>
    <x v="0"/>
    <m/>
    <m/>
    <m/>
  </r>
  <r>
    <n v="45"/>
    <n v="8"/>
    <s v="Бумбааням.Ж"/>
    <x v="1"/>
    <s v="Bumbardaij@gmail.com"/>
    <s v="88122004"/>
    <n v="8"/>
    <x v="29"/>
    <n v="9"/>
    <s v=" "/>
    <s v="Материаллаг орчин"/>
    <s v="Өрсөлдөөн"/>
    <s v="Эдийн засаг"/>
    <s v="Бэрхшээл"/>
    <s v="Сургалтын таатай орчин "/>
    <s v="Илүү цаг"/>
    <s v="Багшийн тооны өсөлт"/>
    <s v="Залуу багш ажлын туршлага бага"/>
    <x v="29"/>
    <s v="Дугуйлан секц"/>
    <x v="28"/>
    <s v=" Эцэг эхийн хандлага"/>
    <s v="Сурагчдын хэрэгцээ сонирхолд нийцүүлэх"/>
    <s v="Хөтөлбөр төлөвлөгөө байнга өөрчлөгддөг"/>
    <s v="Үнэлгээг бодитой болгох"/>
    <s v="Ахицын үнэлгээнд дүн шинжилгээ хийх"/>
    <s v="Төлөвлөгөөний дагуу үйл ажиллагаагааг зохион байгуулдаг"/>
    <s v="Хяналт үнэлгээг сайжруулах"/>
    <s v="Сурлагын хоцрогдол багасгах ажлыг зохион байгуулах"/>
    <s v="Улирал тутамд хөндлөнгийн үнэлгээг авч тооцох"/>
    <x v="0"/>
    <s v="Сургалтыг амьдрал хэрэглээтэй холбон суралцах чиглэл, ажил мэргэжлийн чиг баримжаа олгох сургалтыг явуулна. "/>
    <s v="Бага, дунд, ахлах ангиас хөндлөнгийн үнэлгээг улиралд 3 удаа авч шалгалтын мөрөөр ажлын үзүүлэлтийг дүгнэнэ"/>
    <s v="Суралцагчийн үнэлгээ"/>
  </r>
  <r>
    <n v="46"/>
    <n v="8"/>
    <s v="Пүрэвсүрэн.Н"/>
    <x v="1"/>
    <s v="ppvvgee1@gmail"/>
    <s v="99042690"/>
    <n v="8"/>
    <x v="30"/>
    <n v="8"/>
    <s v="ур чадвар, хариуцлага, хандлага , бүтээлч үйл ажиллагааг дэмжсэн "/>
    <s v="материалаг орчин сайн "/>
    <s v="технологийн хэрэгцээ дутмаг "/>
    <s v="байрлал сайтай эцэг эхчүүд оролцоо хандлага өөрчлөгдөх магадлалтай"/>
    <s v="хөдөлгөөн ихэссэн сургуулийн ойр орчим"/>
    <s v="багш ажилчдадаа дэмжиж байна"/>
    <s v="харилцаа хандлага сул дутмаг"/>
    <s v="нэг зорилготой байх тууштай байх "/>
    <s v="хэн нэг нь ажлаас  хойш сууж үлддэг "/>
    <x v="30"/>
    <s v="хүүхэд болгонтой тулж ажиллаж чаддаггүй"/>
    <x v="29"/>
    <s v="эцэг  эхийн оролцоо дутмаг "/>
    <s v="сурах бичиг дутмаг хуучин сурах бичигтэй шинэ сурах бичиг хүрэлцээ муу"/>
    <s v="хөтөлбөр үнэлгээ өөрчлөгдөж байна"/>
    <s v="хүүхдүүд хоцрогдолтой байгаа"/>
    <s v="сонгоны ангиудыг анхаарч ажиллах "/>
    <m/>
    <s v="багш ажилчдын санал хүсэлтыг нь авч ажиллаж байгаа"/>
    <s v="хяналтаа сайжруулах "/>
    <s v="дотоод хяналт хариуцсан хүмүүс дутмаг ханддаг"/>
    <x v="17"/>
    <s v="багш нараа чадваржуулах "/>
    <s v="хөндлөнгийн үнэлгээг авч байх "/>
    <s v="багш нараа хөгжүүлэх "/>
  </r>
  <r>
    <n v="47"/>
    <n v="8"/>
    <s v="Түвшинбаяр.З"/>
    <x v="1"/>
    <s v="tuwshinbayr7@gmail.com"/>
    <s v="94595498"/>
    <n v="8"/>
    <x v="31"/>
    <n v="7"/>
    <s v="Эрх үүргээ ухамсарлаж хамт олны мэргэжлийн ур чадвар, бүтээлч үйл ажиллагааг дэмжин ажиллаж, ирээдүйд сурч мэдсэн зүйлээ хэрэглээ болгох чадвартай зөв монгол иргэнийгтөлөвшүүллнэ."/>
    <s v="Миний хувьд шинээр төгсөж ирж байгаа багш нар туршлагатай. ХАРИН ТУРШЛАГА СУУЖ ЧАДВАРЖИХААС НЬ ӨМНӨ ТЭД АЖИЛЛАХ СОНИРХОЛГҮЙ БОЛДОГ БАГШИЙН АЖЛААС ШАНТАРДАГ."/>
    <s v="Багш нарыг өмгөөлж хамгаалах хууль тогтоол  учир залуу багш нарын хувьд ажиллахаас залхах шантрах нэг гол асуудал болж байгаа. "/>
    <s v="багш нарын эрхийг хамгаалах хууль тогтоол гаргах "/>
    <s v="улсын сургуулийн хувьд цалин бага анги дүүргэлт маш их "/>
    <s v="Хэрвээ улсын сургуулийн багш нарын цалин өндөр бол ажиллах залуу багш нар их байгаа. Цахим интернэт ашиглан хичээллэж байгаа өнөө үед залуу багш нарын хувьд цахимаар ажиллах чадвар илүү сайн  "/>
    <s v="хэт их бичиг цаасны ажилтай."/>
    <s v="бичиг цаасны ажлыг багасгах "/>
    <s v="Багшийн ажил хийхээс залхсан төвөгшөөсөн байдал их анзаарагддаг."/>
    <x v="31"/>
    <s v="эцэг эхийн зүгээс хараа хяналт сул оролцоо жигд бус"/>
    <x v="30"/>
    <s v="Гэр бүлийн орчинд хүүхдийн эрх зөрчигдөх асуудал их байна. "/>
    <s v="хүүхэд нэг бүрийг тэгш хамруулан сургахыг эрмэлздэг."/>
    <s v="хөтөлбөр төлөвлөгөө байнга өөрчлөгддөг. "/>
    <s v="үнэлгээний шалгуур бүрэн боловсруулагдаагүй байнга өөрчлөгддөг."/>
    <s v="үнэлгээний шалгуур даалгавар боловсруулах"/>
    <s v="Төлөвлөгөөний дагуу үйл ажиллагаа тогтмол явагддаг "/>
    <s v="бага дунд ангийн багш нарын хувьд хийж буй ажил харилцан адилгүй бага ангийн багш нар дунд ангийн багш нараас илүү их ажил хийдэг гэтэл үнэлгээний хувьд зөрөөтэй. байдаг"/>
    <s v="өөрийн үнэлгээг хийхгүй байх "/>
    <s v="ахиц ба хоцрогдол ил тодоор мэдээлэх"/>
    <x v="10"/>
    <s v="Анги дүүргэлтийг стандартад нийцүүлэх Бага сургуультай болох"/>
    <s v="захирлын нэрэмжит болон хөндлөнгийн шалгалтаар анги ба сурагчийг сонгон шалгах"/>
    <s v="Барилга байгууламж анги танхим- Бага сургууль барих, нэг ангид ноогдох сурагчдын тоог багасгах"/>
  </r>
  <r>
    <n v="48"/>
    <n v="10"/>
    <s v="Амарзаяа.Д"/>
    <x v="1"/>
    <s v="proamaraa48@gmail.com"/>
    <s v="95797803"/>
    <n v="10"/>
    <x v="1"/>
    <n v="10"/>
    <s v="зөв хандлагатай"/>
    <m/>
    <s v="бүх анги танхимыг ентернеттэй болгох ,камерын хэвийн ажиллагааг анхаарч ,эвдрэлгүй байлгах "/>
    <s v="Байрлал сайтай айл өрхүүдийн төвлөрөл их учир нийтийг хамарсан  үйл ажиллагаа явуулах боломжтой"/>
    <s v="Ойрхон барилга баригдаж байгаа учир эрсдэлтэй"/>
    <s v="багш ажилчдаа дэмжин ажиллаж байна"/>
    <s v="үндсэн ажлаас гадна нэмэлт ажлууд их ,цахим орчинд ажиллах чадвар муу"/>
    <s v="өөрийгөө хөгжүүлэх боломжтой"/>
    <s v="ажлын ачаалал их"/>
    <x v="32"/>
    <s v="эцэг эхийн боловсрол хүүхдэд тавих анхаарал дутмаг"/>
    <x v="31"/>
    <s v="эцэг эхийн хандлагыг өөрчлөх"/>
    <m/>
    <s v="хөтөлбөр төлөвлөгөө бичиг баримт боловсруулах үг хэллэг, заавар зөвлөмжийг тогтвортой байлгах"/>
    <s v="үнэлгээг тогтвортой бодитой болгох,цаг үеийн байдалтай холбоотой хичээл сургалтыг тасалдуулахгүй урьдаас багш бүр төлөвлөгөөтэй байх"/>
    <s v="Цахимаар орчинд суралцах боломж байгаа"/>
    <s v="үр дүнг ил тод тайлагнадаг"/>
    <s v="хяналт сайжруулах"/>
    <s v=" сурлагын хоцрогдлыг арилгахад илүү анхаарах"/>
    <m/>
    <x v="0"/>
    <m/>
    <m/>
    <s v=" байна"/>
  </r>
  <r>
    <n v="49"/>
    <n v="7"/>
    <s v="Хандсүрэн.Б"/>
    <x v="4"/>
    <s v="Khandsvren34@yahoo.com"/>
    <s v="80802454"/>
    <n v="8"/>
    <x v="32"/>
    <n v="8"/>
    <s v="бие даан суралцаж өөрийгөө хөгжүүлэх чадвартай"/>
    <s v="Сургалтын орчин сургууль, эцэг эхийн дэмжлэгтэйгээр сайжирсан /анги танхимын тохижилт, ариун цэврийн өрөө гэх мэт/"/>
    <s v="Интернет орчин, комьпютер техник хэрэгслийн хүрэлцээ, чанар"/>
    <s v="өргөтгөлийн асуудал шийдэгсэнээр анги танхимын хүрэлцээ сайжирч, суралцах сэтгэлзүйн болон сургалтын таатай орчин бүрдэнэ. Багш ажилчдаа багшлах ажиллах чадвараа дээшлүүлэхэд нь эдийн засаг болон цаг заваар нь дэмжих, гадаадад болон дотооддоо туршлага судлах нь цаашид төрийн болон хувийн хэвшлийн сургуулиудтай өрсөлдөхүйц чадвартай болно."/>
    <s v="мэргэжлийн багшийн дутагдалд орох эрсдэлтэй монгол хэл, бага анги, хөгжим"/>
    <s v="Дунд, ахлах ангийн багш нар, ажилчдын  ур чадвар сайн. "/>
    <s v="Ажилчдыг илүү цагаар болон амралтын өдрөөр ажиллуулдаг."/>
    <s v="Сургагч, тэргүүлэх багш нарын тоо нэмэгдсэн учраас залуу багш нартаа зааж зөвлөх, туршлагажуулах боломж нь хүртээмжтэй."/>
    <s v="Олон төсөл хөтөлбөр хэрэгжүүлэх, уралдаан тэмцээн явуулах, олон байгууллагуудын удирдамжийг хэрэгжүүлэх нь багш ажилчдын ажлын ачааллыг нэмэгдүүлж сургалтын чанарт сөргөөр нөлөөлөх эрсдэлтэй."/>
    <x v="33"/>
    <s v="Анги танхимын хүрэлцээ муу учраас сурагчидтайгаа чөлөөт цагаар уулзах, ярилцах, дугуйлан секц хичээллүүлэхэд бэрхшээлтэй байгаа"/>
    <x v="32"/>
    <s v="Эцэг эхчүүдийн боловсрол, хүмүүжлийн түвшин өөр өөр учраас сурагчийн төлөвшил анги хамт олны уур амьсгал, сбусад сурагчдын харилцаа, хандлагад нөлөөлж байгаа нь."/>
    <s v="Цахим хичээл, даалгаврын санг баяжуулж байгаа"/>
    <s v="Цахим сургалтанд багш, сурагчид бүгд хамрагдаж чадахгүй байгаа"/>
    <s v="сурагчид теле хичээлд бүрэн хамрагдаж чадахгүй, гүйцэж ойлгож чадахгүй байгаа нь агуулгын хоцрогдолд орох эрсдэлтэй_x000a_"/>
    <s v="Багш нар цахим хичээл боловсруулах аргад суралцаж, бусдын аргазүй туршлагаас суралцах, өөрийн ур чадварыг сайжруулах боломж бий болж байна."/>
    <s v="Судлагдахуун бүр өөрийн нэрэмжит ажлыг төрөлжүүлэн явуулж сурагчдад шинжлэх ухааныг таних, дур сонирхолтой суралцахад нөлөөлж чаддаг. Аливаа асуудлыг нээлттэй хэлэлцэж, асуудлыг шийдвэрлэдэг.цөө"/>
    <s v="цөөн хүнд хэт ачаалал өгч ажиллуулах"/>
    <s v="Аливаа нэмэлт үйл ажиллагааг цөөн хүнд хэт ачаалал өгөхгүйгээр тодорхой хугацаагаар судлагдахуунаар болон багийн гишүүдийг  ээлжлэн гүйцэтгэх боломж олгох"/>
    <s v="Онцгой нөхцөл байдалд зайнаас хичээллэж байгаатай холбогдон төлбөрийн асуудал"/>
    <x v="18"/>
    <s v="Монгол бичгийн үндэсний хөтөлбөр-3  хүрээнд багш ажилчдыг үндэсний бичгээр уншиж бичих чадвартай болох, үндэсний бичгийн орчин бүрдүүлсэн кабинетийг байгуулахад сургуулийн зүгээс дэмжлэг үзүүлэх"/>
    <s v="улиралд 1 удаа"/>
    <s v="Лаборант, менежер, нийгмийн ажилтны тоог нэмэх"/>
  </r>
  <r>
    <n v="50"/>
    <n v="7"/>
    <s v="Даваанасан.Г"/>
    <x v="4"/>
    <s v="Davaanasan1406@gmail.com"/>
    <s v="88006487"/>
    <n v="8"/>
    <x v="33"/>
    <n v="8"/>
    <m/>
    <s v="Сургуулийн материаллаг орчин сайжирсан. "/>
    <s v="Интернет орчин, компьютер, техник хэрэгсэл дутмаг хангалтгүй цөөн байна."/>
    <s v="Сургуулийн өргөтгөлийн барилга баригдсанаар анги танхимын хүрэлцээ сайжирч, сурагчид болон багш нарын ажиллах сэтгэлзүйн таатай орчин бүрдэнэ._x000a__x000a_"/>
    <s v="Мэргэжлийн багш нарын дутагдалд орох эрсдэлтэй./Бага анги, Монгол хэл, Хөгжим гэх мэт /"/>
    <s v="Багш нарын ур чадвар сайн ."/>
    <s v="Багш ажилчдын ажлын хажуугаар  бусад чиглэлээр хөгжих боломж хязгаарлагдмал, дэмждэггүй "/>
    <s v="Тэргүүлэх, Зөвлөх зэрэгтэй багш нар, сургагч багш нар олон байгаа учир залуу багш нартаа туслах, зөвлөх, аргазүйгээр дэмжих, туршлагажуулах боломжтой байна."/>
    <s v="Шүүлтүүргүй хэт олон, төсөл, хөтөлбөр, уралдаан тэмцээн гадны олон байгууллагуудын удирдамжийг хэрэгжүүлэх нь багшийн ажлын ачаалалыг нэмэгдүүлж, сургалтын чанарт сөргөөр нөлөөлөх эрсдэлтэй."/>
    <x v="34"/>
    <s v="Анги танхимын хүрэлцээ муу байгаагаас багш бүр дугуйлан хичээллэх боломж хомс байна. "/>
    <x v="33"/>
    <s v="Ахлах ангийн сонгон суралцах хичээлийг /Физик, Зурагзүй гэх мэт /цөөн сурагч  сонгосон шалтгаанаар  анги бүлэг үүсэх боломжгүй болж,  сурагчид ЭЕШ өгөх хичээлээрээ сонгон суралцах хичээлд суух боломжгүй байна."/>
    <s v="Цахим хичээл чанартай бэлтгэх, цахимаар хичээл орох дадлага туршлагатай болох давуу талуудтай байна."/>
    <s v="Теле хичээл үзэхгүй, ар гэрийн анхаарал сул  сурагчид хичээлийн агуулгаас хоцрогдох сул талтай."/>
    <s v="Теле хичээл үзээгүй, цахим хичээл хийгээгүй сурагчид агуулгаас хоцрогдох эрсдэлтэй."/>
    <s v="Орон зай, цаг хугацаа харгалзахгүйгээр цахимаар суралцах, сургах, хоцрогдсон сурагчидтай онлайнаар ажиллах боломжтой."/>
    <s v="Аливаа асуудлыг хамт олны оролцоотой, нээлттэй хэлэлцэж  шийдвэрлэдэг."/>
    <s v="ДХБ-ийн үйл ажиллагааг цөөн хэдэн хүнд хэт их ачаалалтай байдаг ."/>
    <s v="Дотоод хяналт, шинжилгээний багийг сургуулийн багш ажилчид тодорхой хугацаагаар ээлжлэн хийж гүйцэтгэдэг болох боломжтой байна."/>
    <s v="Гүнзгий хөтөлбөртэй ангид элсэлт авахдаа тухайн хичээлээс гадна ерөнхий чадвар, эх хэл бичгийн хичээлээр шалгалт авч оруулаагүйгээс уншиж, бичих, ойлгох  чадвар сул хүүхэд элссэнээс болж, сургалтаас хоцрогдох, гүнзгий сургалтын үр дүн, эцэг эхийн сэтгэл ханамж буурах эрсдэлийг дагуулж байна."/>
    <x v="19"/>
    <s v="Монгол бичгийн үндэсний хөтөлбөр-III хүрээнд багш ажилчдын унших, бичих, цахимаар бичих чадвартай болгоно. Үндэсний бичгийн орчин бүрдүүлж ажиллана."/>
    <s v="Хөндлөнгийн үнэлгээг улиралд нэг удаа авна."/>
    <s v="Хими, физик, биологийн лаборант авч ажиллуулах, нийгмийн ажилтан, сургалтын менежерийн тоог нэмэх"/>
  </r>
  <r>
    <n v="51"/>
    <n v="6"/>
    <s v="Наранчимэг.Ц"/>
    <x v="4"/>
    <s v="naraamust@gmail.com"/>
    <s v="96051196"/>
    <n v="6"/>
    <x v="34"/>
    <n v="6"/>
    <s v="бусдыг хүндэтгэдэг иргэн төлөвшүүлнэ"/>
    <s v="Кабинет сайтай болсон.Аюулгүй орчинг боломжийн хэмжээнд сайн бүрдүүлсэн.Давхар бүрд цэвэр ус байршуулж, 00-ийн асуудлыг шийдсэн гм материаллаг орчин сайжирсан."/>
    <s v="Анги бүрд интернэт орчин бүрдүүлэх, компьютер техник хэрэгслийн тоог нэмэх, шинэчлэх"/>
    <s v="Сүүлийн үеийн онлайн хичээлд ашиглаж буй программын аль давуу талтайг нь сонгон хэрэглэх боломжтой болсон."/>
    <s v="Төсөв санхүү гацах, танах жнь: өргөтгөлийн санхүүжилт дутуу орж ирэх гм"/>
    <s v="Дунд ахлах ангийн багш нарын ур чадвар сайн.Мөн сургагч багш нарын тоо нэмэгдсэн."/>
    <s v="1.Бага ангийн сургалт учир дутагдалтай.Дунд ангид унших, бичих, уншиж ойлгох чадвар хангалтгүй орж ирдэг.Мөн хүрдээ мэдэхгүй сурагч нэлээн дэвшиж орж ирдэг._x000a_2.Эрүүл мэндийг дэмжих,чөлөөт цагаа зөв боловсон өнгөрүүлэх, хамт олны уур амьсгалыг таатай болгоход уралдаан тэмцээн, аялал гм нь нөлөөлж байдаг.Энэ талаар сургуулийн захиргааны зүгээс дэмжлэг муутай.(Хавар намартаа зугаалга амралтанд явахаас гадна)"/>
    <s v="Залуу багш нарт зөвлөж, туршлагажуулах дотоод нөөц боломж сайтай."/>
    <s v="Хэт олон төсөл хөтөлбөр хэрэгжүүлэх, албан бус уралдаанд оролцуулах нь (эсээ, захидал г.м) сургалтын чанарт нөлөөлөх эрсдэлтэй."/>
    <x v="35"/>
    <s v="1.Эцэг эх бүр багштай хамтран ажиллах, сургуулиас явуулж буй ажлыг дэмжих, хүүхдэдээ хараа хяналт тавих тал дээр 100 хувь оролцох нь сул, харилцан адилгүй байгаа._x000a_2.Дугуйлан секц явуулах анги танхимын боломж дутмаг"/>
    <x v="34"/>
    <s v="Эцэг эхийн боловсрол дутмаг, хувийн зан араншин төлөвшөөгүйн улмаас хүүхдэдээ муу үлгэрлэл үзүүлдэг ,улмаар хүмүүжлийн доголдол нь бусдад нөлөөлөх эрсдэлтэй байдаг."/>
    <s v="Цахим хичээл бэлтгэн,даалгаврын сан бүрдүүлж байгаа.Багш сурагч бие даан хөгжих боломж бүрдсэн."/>
    <s v="Хөл хорионы үед хүүхэд бүрд хүрч ажиллах, хүүхэд бүр цахим хичээл үзэх боломж харилцан адилгүй байгаа."/>
    <s v="Хүүхэд бүрийн теле хичээл, цахим хичээл үзэх боломж адилгүй, эзэмшсэн түвшин адилгүй байгаагаас агуулгын хоцрогдол үүсэх"/>
    <s v="Танхимын болон цахим сургалтыг хослуулах боломж бүрдэж байна."/>
    <s v="Энэ бүгдийг нээлттэй хэлэлцэж, хамт олны оролцоотой шийддэг."/>
    <s v="ДХБ-ын гишүүдэд буюу цөөхөн хэдэн хүнд хэт ачаалал үүсэх магадлалтай."/>
    <s v="2-3 жилийн хугацаатай гишүүдийг сольж,ээлжтэй болгох"/>
    <s v="1.Сонгоны ангид сурагчдыг элсүүлж авах нь буруу гэж бодож байна.Сурагчдын тэгш боломж, сурах эрхэд халдсан хэрэг болно.Үүнээс болж сурагч, эцэг эхэд таагүй сэтгэгдэл үүсдэг ба нэгнээ ялгаварлах хандлага гардаг._x000a_2.Хэрэв сонгоны ангид сурагчдыг шалгаруулж авна гэвэл зөвхөн 1 чадварыг харгалзалгүй эх хэлээрээ уншиж ойлгох, бичих чадварыг харгалзах ёстой."/>
    <x v="20"/>
    <s v="&quot;Монгол бичгийн үндэсний хөтөлбөр-III&quot;-ын хүрээнд багш, ажилчдыг монгол бичгээр уншуулж бичүүлж сургах, үндэсний бичгийн иж бүрэн кабинет нээх, орчин бүрдүүлэх"/>
    <s v="Хөндлөнгийн үнэлгээг улиралд нэг удаа авах"/>
    <s v="Менежэр, нийгмийн ажилтны тоог нэмэх."/>
  </r>
  <r>
    <n v="52"/>
    <n v="9"/>
    <s v="Оюун.Л"/>
    <x v="0"/>
    <s v="Ouunl90@gmail.com"/>
    <s v="99809935"/>
    <n v="8"/>
    <x v="35"/>
    <n v="9"/>
    <s v="Дүрслэх урлаг, дизайн технологийн анги, танхим тус тусдаа байвал зүгээр. Дүрслэх урлаг анги дотроо угаалтуур, тосгуур, устай байх. Дугуйлан орох чөлөөтэй байх"/>
    <s v="Сургалтын орчин сайжирч байгаа"/>
    <s v="Сэтгэл зүйн орчин"/>
    <s v="Өрсөлдөөн"/>
    <s v="Эдийн засаг"/>
    <s v="Мэргэжлийн багшаар хангагдсан мөн залуу боловсон хүчин"/>
    <s v="Багш нарын гадаад хэл, судалгаа хийх Мэдлэгийг дээшлүүлэх"/>
    <s v="Хамт олны уур амьсгал таатай"/>
    <s v="Цалин бага учир мэргэжлээрээ ажиллахгүй өөр мэргэжлээр ажиллах хүсэл"/>
    <x v="36"/>
    <s v="Эцэг эхийн оролцоо жигд бус хэвээр"/>
    <x v="35"/>
    <s v="Сургууль гэрийн хооронд эрсдэл их эрт харанхуй болох үед бүр их эрсдэл"/>
    <s v="Сургалтын үйл ажиллагаа дүрэм журамын дагуу явагддаг"/>
    <s v="Хөтөлбөр төлөвлөгөө байнга өөрчлөгддөг"/>
    <s v="Үнэлгээ шалгуур бүрэн бус"/>
    <s v="Үнэлгээ үнэн зөв болгох"/>
    <s v="Үйл ажилллагаа графикт төлөвлөгөөний дагуу тогтмол явагддаг"/>
    <s v="Мэдэхгүй"/>
    <s v="Сурлагыг хоцрогдлыг багасгах ажил зохион байгуулах"/>
    <s v="Сурлагын хоцрогдол эрсдэл сайжруулах"/>
    <x v="0"/>
    <s v="Бага сургуултай болох тэр үед дүрслэх урлагийн анги танхимтай болох, гадаадын хөрөнгө оруулалт буцалтгүй тусламж зэргээс технологийн ангидаа хүрэлцээтэй оёдлын машин тоног төхөөрөмжтэй болох"/>
    <s v=" байна"/>
    <s v="Бүгд"/>
  </r>
  <r>
    <n v="53"/>
    <n v="9"/>
    <s v="Жумдаандай.Б"/>
    <x v="1"/>
    <s v="B.jumdaandai_8854@yahoo.com"/>
    <s v="88543362"/>
    <n v="8"/>
    <x v="1"/>
    <n v="9"/>
    <m/>
    <m/>
    <s v="Angiin talbai baga_x000a_"/>
    <m/>
    <m/>
    <m/>
    <m/>
    <m/>
    <m/>
    <x v="0"/>
    <m/>
    <x v="0"/>
    <m/>
    <m/>
    <m/>
    <m/>
    <m/>
    <m/>
    <m/>
    <m/>
    <m/>
    <x v="0"/>
    <m/>
    <m/>
    <m/>
  </r>
  <r>
    <n v="54"/>
    <n v="8"/>
    <s v="Бямбацэрэн.Ц"/>
    <x v="0"/>
    <s v="tserechirbyambatseren@gmail.com"/>
    <s v="99813258"/>
    <n v="8"/>
    <x v="36"/>
    <n v="9"/>
    <s v="Ёс зүйтэй, эсвэл хүн чанартай гэсэн хүн болох талаас нь санаа оруулах"/>
    <s v="Сурах, хөгжих сайхан орчин бүрдсэн"/>
    <m/>
    <s v="Хороотойгоо ойр, спорт талбай, ногоон орчин"/>
    <s v="Баруун болон баруун урд талын барилга, зам аюултай"/>
    <s v="Олон багш, ажилчид өөр өөрсдийн хэмжээнд хөгжүүлэх, хөгжих сургалтуудад хамрагдсан"/>
    <s v="Зарим хүмүүс санаачилга муутай, зөвхөн ажлын цаг, хичээлийн цаг гэсэн хандлагатай байдаг, хамт олон бүрдэх ажил "/>
    <s v="Ажлын байран дээрээ хөгжих танхим, орчин болон багш нарт төрөл бүрийн чиглэлээр сургалт явуулах боловсон хүчин олон байгаа "/>
    <s v="Эрүүл мэндийн тал дээр тоос шороо, дуу шуугиантай гэх мэт"/>
    <x v="37"/>
    <s v="Хүүхэд хөгжихөд одоогоор анги танхимын хүрэлцээ муу, нэг багшид их олон хүүхэд хамрагдах нь бэрхшээлтэй байна"/>
    <x v="36"/>
    <s v="Хүүхдийн тоо олон болж байгаа тул хүүхэд бүрд хүрч ажиллаж чадахгүй байх эрсдэлтэй"/>
    <s v=" байна"/>
    <s v="Хэнэггүй хүүхдүүдээс болж сургалт хэвийн явагдах нөхцөл бүрдэхгүй, ангийн сурагчдын сэтгэл зүйн орчин бүрдэхгүй байгаа манай ангийн жишээг дээр гэхэд 8в"/>
    <s v="Сургалтын цаг, өдөртэй шууд болон шууд бус замаар давхцах олон өөр ажлууд гарч ирдэг, энэ нь сургалт олон удаагаар тасалдах нөхцөл болж байдаг"/>
    <s v="Багш нар, сурагчид бие биенээсээ суралцах бүрэн боломжтой"/>
    <s v="Өөр бусдын гадны нүдээр харахад бид өөрсдийн  хараагүй зүйлийг олж харах сайн талтай"/>
    <s v="Бидний дунд байгаагүй учраас зарим нэг зүйлийг бас зөв буруу дүгнэх тал дээр алдаа гарах магадлалтай"/>
    <s v="Мэдэхгүй"/>
    <s v="Мэдэхгүй"/>
    <x v="21"/>
    <s v=" байна, Дүрслэх урлагийн бие даасан танхимтай болохыг хүсч байна"/>
    <s v=" байна"/>
    <s v="Дүрслэх урлаг болон загвар зохион бүтээгч, загвар өмсөгчийн бие даасан кабинеттай болох "/>
  </r>
  <r>
    <n v="55"/>
    <n v="9"/>
    <s v="Оюундарь.Э"/>
    <x v="1"/>
    <s v="darioyun68@gmagil.com"/>
    <s v="95795281"/>
    <n v="9"/>
    <x v="37"/>
    <n v="9"/>
    <m/>
    <s v="Сэтгэл зүйн орчинг бүздүүлэх"/>
    <s v="Үдийн цайны орчинг анхаарах үйл явц ажиллагаа шаардлага хангалтгүй"/>
    <s v="Сурагчдад зориулсан аюулын дохио тэмдэг хангалттай тавих"/>
    <s v="Сургуулийн урдах цементтэй том талбайг зүлэгжүүлэх "/>
    <s v="Багш нарын 80% нь залуучууд болсон байна.Багш нарын ур чадвар дээшилсэн нь харагдаж байна.Багш нарын эрүүл мэндэд анхаарч байна."/>
    <s v="Багш нарын чөлөөт цагийг сайн зохицуулж , анги танхимын хүрэлцээнд анхаарал хандуулах"/>
    <s v="Сурагчдын тоо нэмэгдэхийн хэрээр багшлах боловсон хүчин нэмэгдэнэ."/>
    <s v="Эрүүл мэндийг одоо цагт нэн түрүүнд анхаарах."/>
    <x v="38"/>
    <s v="Эцэг,эх,багшийн оролцоо хангалтгүй,ойлголцол муу"/>
    <x v="37"/>
    <s v="Сургуулийн орчны ойролцоо барилга байгууламж барих, хүүхэд бэртэж осолдох зүйлээр хашаа, хаалт хийхгүй байх,Сурагчдын ирж очих ,орж  ,гарах хаалга машин замаас зайдуу байх"/>
    <s v="Үнэлгээний даалгавар боловсруулахад анхаарвал үнэлгээ бодитой болно."/>
    <s v="Сургалтын төлөвлөгөө байнга өөрчлөгддөг."/>
    <s v="Хөтөлбөр өөрчлөгддөг учраас сургалт,хүмүүжлийн ажил доголдож эрсдэл дагуулна"/>
    <s v="Сургалтын хөтөлбөр төлөвлөгөө зөв чанартай байх"/>
    <s v="Сурлагын хоцрогдлыг багасгах ажлыг үе шаттай зохин байгуулж нарийн тооцох"/>
    <s v="Хөндлөнгийн хяналт шалгалтыг тогтмолжуулах"/>
    <s v="Бага ба дунд ангийн багш нарыг хамтран ажиллуулах"/>
    <s v="Ахицыг тодорхой мэдээллэх,хугацаа алдахгүй байх"/>
    <x v="22"/>
    <s v="Уншиж танилцлаа."/>
    <s v="Дэмжиж байна."/>
    <s v="Бага болон дундын багш нар хамтран ажиллах"/>
  </r>
  <r>
    <n v="56"/>
    <n v="8"/>
    <s v="Өлзийдэлгэр.Э"/>
    <x v="2"/>
    <s v="ulziidelger.edu34@gmail.com"/>
    <s v="88184344"/>
    <n v="8"/>
    <x v="38"/>
    <n v="8"/>
    <s v="Нийт ажилтан, хамт олны мэргэжлийн ур чадвар, хариуцлага, харилцаа, хандлага, бүтээлч үйл ажиллагааг дээшлүүлж, ирээдүйд сурч мэдсэнээ хэрэглээ болгох чадвартай иргэнийг төлөвшүүлнэ."/>
    <s v="Материаллаг орчин сайтай."/>
    <s v="Хамт олны сэтгэл зүйн орчныг сайжруулахад анхаарч улиралд 1-2 удаагийн мотиваци өгөх  сургалтуудыг нэр хүнд бүхий сургалтын төв, лекторуудаас авах. "/>
    <s v="Гадаад орчны ногоон байгууламжид сурагчдын чөлөөт цагаа өнгөрүүлэх тухтай орчныг бий болгох.Тухайлбал: Сүүдрэвч, сандал, усан оргилуур гэх мэт "/>
    <s v="Сургуулийн гэрлийн шонгийн утас, баруун талын машины зам, явган  хүний замыг тусгаарлах, авто машины зогсоолын  асуудлыг шийдэх, сургуулийн ойр орчмын тэмдэг тэмдэглэгээг шинэчлэх."/>
    <s v="Хамт олонд шинээр ажилд орж буй  буюу 90 оноос хойш төрсөн хүмүүсийн онцлогийг судалж  тэдний ажиллах сэтгэлзүйн таатай орчныг бий болгон ажиллах."/>
    <s v="Гадаад хэлний мэдлэгээ дээшлүүлж олон эх сурвалжаас орчин үеийн мэдээ мэдээллэлд дүн шинжилгээ хийж сургалт, хүмүүжлийн ажилдаа ашиглах. "/>
    <s v="Чөлөөт цагаараа өөрийгөө хөгжүүлэх, цагийн менежментийг баримтлах. "/>
    <s v="Цалин хангамж нь амьдралын хэрэгцээг хангаж чадахгүй байгаа учир тогтвор суурьшилтай ажиллах нь ховор."/>
    <x v="39"/>
    <s v="Хамт олон нэгдсэн ойлголттой байх. Тухайн хүүхдийн дэлгэрэнгүй судалгааг авахдаа зөвхөн АУБ тусгайлан цаг гаргаж хүүхэд нэг бүртэй тулж харьцаж судалгааг авах. Иннэснээр үнэн бодит мэдээллийг авахад түлхэц болно."/>
    <x v="38"/>
    <s v="Гэр бүлийн харилцаа ямар байхаас шалтгаалж хүүхэд бүр сайн муу сурах, сайхан муухай аашлах, эерэг сөрөг хандлагыг гаргаж хэн нэгнийг үгийн муухайгаар хэлж доромжлох, дорд үзэх, ялгаварлан гадуурхах асуудлууд бий болдог учир сургуулийн бүхий л үйл ажиллагааг гэр бүлд зориулж, гэр бүлийн гишүүн бүрт аз жаргал баяр баясгалан авч ирэх сургалт, зөвлөгөө мэдээлэл, тэдний оролцоонд тулгуурласан олон шинэ, шинэлэг ажлуудыг зохион байгуулах."/>
    <s v="Суралцагчийн хэрэгцээ шаардлагад нийцүүлэн сургалтын арга, хэлбэрүүдийг хэрэгжүүлдэг. "/>
    <s v="Суралцагчийн үнэлгээг бодитой болгосноор ахицын үнэлгээнд дүн шинжилгээ хийх."/>
    <s v="Сурах бичиг хангамжийг сайжруулах."/>
    <s v="Үнэлгээг бодитой болгосноор сул талаа засах "/>
    <s v="Хөндлөнгийн шалгалтаар ахицтай үнэлэгдэж  буй багш нарын ажлын үр дүнг үнэлж урамшуулдаг"/>
    <s v="Дотоод хяналт үнэлгээ хийх хүний орон тоо байх."/>
    <s v="Бага, дунд ангийн багш нарын хамтын ажиллагааг сайжруулах, хичээл хоорондын интеграцийг хийж сургалтын үйл ажиллагааг зохион байгуулах."/>
    <s v="Хөндлөнгийн шалгалтын хугацааг тогтмолжуулах "/>
    <x v="23"/>
    <s v="Багш нарын гадаад  хэлний мэдлэгийг дээшлүүлэх"/>
    <s v="Сургуулийн дотоод хяналт нь сургуулийн үйл ажиллагаанд үнэлгээ дүгнэлт өгнө "/>
    <s v="1.Эцэг эхийн хөгжил _x000a_2.Суралцагчийн оролцоо _x000a_3.Хамтын ажиллагаа "/>
  </r>
  <r>
    <n v="57"/>
    <n v="8"/>
    <s v="Бямбадорж.Н"/>
    <x v="6"/>
    <s v="Betn2018@gmail.com"/>
    <s v="99083782"/>
    <n v="6"/>
    <x v="1"/>
    <n v="8"/>
    <s v="Хөгжүүлэх"/>
    <s v="Олон кабинеттай"/>
    <s v="Үүдний зай бага"/>
    <s v="Ногоон байгууламж"/>
    <s v="Машины хөдөлгөөн их"/>
    <s v="Нөөц"/>
    <s v="Илүү ажил их"/>
    <s v="Хүүхэд нэмэдээд боловсон хүчин нэмэх"/>
    <s v="Цалин "/>
    <x v="0"/>
    <s v="Амьдралын түвшин"/>
    <x v="39"/>
    <s v="Сөрөг хандлага"/>
    <m/>
    <s v="Үнэлгээ бодит биш"/>
    <s v="Хүүхэд бүрийн чадамж"/>
    <s v="Хийж чадаж байгаа нь сурах"/>
    <s v="Хүүхэд үр дүнтэй сурах"/>
    <m/>
    <m/>
    <m/>
    <x v="0"/>
    <m/>
    <s v="Хөндлөнгийн шалгалт авах"/>
    <m/>
  </r>
  <r>
    <n v="58"/>
    <n v="10"/>
    <s v="Бохьшарга.Ө"/>
    <x v="0"/>
    <s v="Shargaashargaa22@gmail.com"/>
    <s v="95015905"/>
    <n v="10"/>
    <x v="39"/>
    <n v="10"/>
    <m/>
    <m/>
    <s v=" "/>
    <s v="Дажгүй шүү сагсан бөмбөгийн талбай хөл бөмбөгийн талбай гэх мэт давуу талтай зүйл олон "/>
    <s v="Хашааны гадна баригдаж байгаа барилга эрэсдэлтэй "/>
    <m/>
    <m/>
    <s v="Өөрийгөө хөгжүүлэх бүрэн боломжтой сургууль"/>
    <m/>
    <x v="0"/>
    <m/>
    <x v="40"/>
    <m/>
    <m/>
    <s v="Сул тал  "/>
    <s v="Хүүхэдтэй буруу харилцах"/>
    <s v="Хүүхэд багш гээд бүгд нэгэн зэрэг хөгжих боломжтой"/>
    <s v="Ахицтай"/>
    <s v="Гайгүй"/>
    <s v="........"/>
    <s v="......."/>
    <x v="11"/>
    <s v="."/>
    <s v="2 багш нарын зөвлөлөөр багш нарын ажил дүгнэх журмыг баталж улирал бүр дүгнэж цалинг үр дүнгээр нь тооцож олгох"/>
    <s v="3"/>
  </r>
  <r>
    <n v="59"/>
    <n v="9"/>
    <s v="Мядагпил.Д"/>
    <x v="1"/>
    <s v="Myadgaa9010@gmail.com"/>
    <s v="86751020"/>
    <n v="9"/>
    <x v="1"/>
    <n v="9"/>
    <s v="Хүүхэд нэг бүрийн оролцоог нэмэгдүүлэх/ тэгш хамруулах/"/>
    <s v="Дотоод орчин цэвэрхэн, оо-н өрөө хүүхдэд тохирсон гэх мэт..."/>
    <s v="Сургуулийн ангиудын дотоод орчин тохижилт сул"/>
    <s v="Хөл бөмбөг, тоглоомын талбай, ногоо тарих мод цэцэг тарих гэх мэт гадаад орчин талбай сайтай"/>
    <s v="Сургуулийн хажуугийн машины зам"/>
    <s v="Мэргэжлийн багшаар хангагдсан, мөн багш нарын ур чадвар жилээс жилд нэмэгдэж сайжирч байгаа"/>
    <s v="Үндсэн ажлаас гадна нэмэлт ажил их, судалгаа шинжилгээ хийх чадварыг нэмэгдүүлэх"/>
    <s v="Олон талд үйл ажиллагаанд оролцож байгаа нь %хөгжлийг нэмэгдүүлнэ"/>
    <s v="Төр болон хувийн сургуулийн цалингийн зөрүү. Цалин бага ачаалал их байгаагаас мэргэжлээрээ ажиллах сонирхолгүй болох"/>
    <x v="40"/>
    <s v="Эцэг эхийг оролцоо жигд бус / эцэг эхийн оролцоог нэмэгдүүлэх/"/>
    <x v="41"/>
    <s v="Цаг хугацаа бага. Зарим эцэг эхийн хандлага сөрөг."/>
    <s v="Сурагчийн хэрэгцээ сонирхол нийцүүлэн сургалтын арга хэлбэрүүдийг хэрэгжүүлдэг"/>
    <s v="Сургалтын хөтөлбөр байнга өөрчлөгддөг"/>
    <s v="Үнэлгээг тохиромжгүй байдал"/>
    <s v=" Сургалтын хөтөлбөр төлөвлөгөө олон дахин солигдохгүй тогтвортой байснаар сургалтын чанар дээшилнэ"/>
    <s v="Ү.а төлөвлөгөө гарган тогтмол явуулдаг мөн үр дүнг тооцдог"/>
    <s v="Бодит шударга үнэлэх"/>
    <s v="Өөрийн үнэлгээтэй харьцуулах боломжтой."/>
    <s v="Ү.а чанарт анхаарах( үр дүн)"/>
    <x v="24"/>
    <s v="1. Сургалтын хөтөлбөрөө чанартай сайн хэрэгжүүлэх_x000a_2. Хүүхэд нэг бүрийг орхигдуулахгүй тэгш хөгжүүлэх"/>
    <s v="Улиралд нэг удаа хөндлөнгийн үнэлгээ авах"/>
    <s v="Багшийн хөгжил"/>
  </r>
  <r>
    <n v="60"/>
    <n v="8"/>
    <s v="Лянхуа.Б"/>
    <x v="7"/>
    <s v="Lyankhua214@gmail.com"/>
    <s v="88225900"/>
    <n v="10"/>
    <x v="1"/>
    <n v="8"/>
    <m/>
    <m/>
    <m/>
    <m/>
    <s v="Цахилгааны утас, хашаа хайс "/>
    <m/>
    <m/>
    <m/>
    <m/>
    <x v="0"/>
    <m/>
    <x v="0"/>
    <m/>
    <m/>
    <m/>
    <m/>
    <m/>
    <m/>
    <m/>
    <m/>
    <m/>
    <x v="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89B275-059A-49BC-BEBB-DECA51C48BE8}" name="PivotTable27" cacheId="32" applyNumberFormats="0" applyBorderFormats="0" applyFontFormats="0" applyPatternFormats="0" applyAlignmentFormats="0" applyWidthHeightFormats="1" dataCaption="Values" grandTotalCaption="Нийт" updatedVersion="6" minRefreshableVersion="3" useAutoFormatting="1" itemPrintTitles="1" createdVersion="6" indent="0" outline="1" outlineData="1" multipleFieldFilters="0" chartFormat="16">
  <location ref="A88:D89" firstHeaderRow="0" firstDataRow="1" firstDataCol="0"/>
  <pivotFields count="34">
    <pivotField showAll="0"/>
    <pivotField showAll="0"/>
    <pivotField showAll="0"/>
    <pivotField showAll="0">
      <items count="9">
        <item x="1"/>
        <item x="2"/>
        <item x="5"/>
        <item x="0"/>
        <item x="7"/>
        <item x="6"/>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2">
        <item x="13"/>
        <item x="21"/>
        <item x="7"/>
        <item x="24"/>
        <item x="34"/>
        <item x="33"/>
        <item x="18"/>
        <item x="35"/>
        <item x="3"/>
        <item x="29"/>
        <item x="6"/>
        <item x="19"/>
        <item x="32"/>
        <item x="16"/>
        <item x="2"/>
        <item x="26"/>
        <item x="25"/>
        <item x="20"/>
        <item x="37"/>
        <item x="5"/>
        <item x="10"/>
        <item x="38"/>
        <item x="11"/>
        <item x="27"/>
        <item x="36"/>
        <item x="8"/>
        <item x="1"/>
        <item x="23"/>
        <item x="15"/>
        <item x="39"/>
        <item x="4"/>
        <item x="22"/>
        <item x="31"/>
        <item x="12"/>
        <item x="40"/>
        <item x="17"/>
        <item x="9"/>
        <item x="14"/>
        <item x="28"/>
        <item x="30"/>
        <item x="0"/>
        <item t="default"/>
      </items>
    </pivotField>
    <pivotField showAll="0"/>
    <pivotField showAll="0">
      <items count="43">
        <item x="15"/>
        <item x="33"/>
        <item x="1"/>
        <item x="38"/>
        <item x="20"/>
        <item x="7"/>
        <item x="12"/>
        <item x="29"/>
        <item x="2"/>
        <item x="32"/>
        <item x="18"/>
        <item x="24"/>
        <item x="5"/>
        <item x="22"/>
        <item x="17"/>
        <item x="27"/>
        <item x="35"/>
        <item x="39"/>
        <item x="4"/>
        <item x="16"/>
        <item x="23"/>
        <item x="21"/>
        <item x="28"/>
        <item x="6"/>
        <item x="13"/>
        <item x="30"/>
        <item x="37"/>
        <item x="8"/>
        <item x="26"/>
        <item x="31"/>
        <item x="41"/>
        <item x="19"/>
        <item x="34"/>
        <item x="3"/>
        <item x="25"/>
        <item x="40"/>
        <item x="9"/>
        <item x="36"/>
        <item x="14"/>
        <item x="11"/>
        <item x="10"/>
        <item x="0"/>
        <item t="default"/>
      </items>
    </pivotField>
    <pivotField showAll="0"/>
    <pivotField showAll="0"/>
    <pivotField showAll="0"/>
    <pivotField showAll="0"/>
    <pivotField showAll="0"/>
    <pivotField showAll="0"/>
    <pivotField showAll="0"/>
    <pivotField showAll="0"/>
    <pivotField showAll="0"/>
    <pivotField dataField="1" showAll="0">
      <items count="26">
        <item x="10"/>
        <item x="1"/>
        <item x="9"/>
        <item x="6"/>
        <item x="13"/>
        <item x="15"/>
        <item x="2"/>
        <item x="7"/>
        <item x="23"/>
        <item x="24"/>
        <item x="17"/>
        <item x="3"/>
        <item x="14"/>
        <item x="22"/>
        <item x="11"/>
        <item x="21"/>
        <item x="4"/>
        <item x="5"/>
        <item x="8"/>
        <item x="18"/>
        <item x="19"/>
        <item x="20"/>
        <item x="16"/>
        <item x="12"/>
        <item x="0"/>
        <item t="default"/>
      </items>
    </pivotField>
    <pivotField dataField="1" showAll="0"/>
    <pivotField dataField="1" showAll="0"/>
    <pivotField dataField="1" showAll="0"/>
  </pivotFields>
  <rowItems count="1">
    <i/>
  </rowItems>
  <colFields count="1">
    <field x="-2"/>
  </colFields>
  <colItems count="4">
    <i>
      <x/>
    </i>
    <i i="1">
      <x v="1"/>
    </i>
    <i i="2">
      <x v="2"/>
    </i>
    <i i="3">
      <x v="3"/>
    </i>
  </colItems>
  <dataFields count="4">
    <dataField name=" ОРЧНЫ ШИНЖИЛГЭЭнд нэмэлт санал" fld="30" subtotal="count" baseField="0" baseItem="0"/>
    <dataField name="Стратегийн үндсэн зорилтууд" fld="31" subtotal="count" baseField="0" baseItem="0"/>
    <dataField name=" Шалгуур үзүүлэлтийг  тодорхойлох санал" fld="32" subtotal="count" baseField="0" baseItem="0"/>
    <dataField name=" БҮТЭЦ менежментийн талаар санал" fld="33" subtotal="count" baseField="0" baseItem="0"/>
  </dataFields>
  <formats count="2">
    <format dxfId="42">
      <pivotArea outline="0" collapsedLevelsAreSubtotals="1" fieldPosition="0"/>
    </format>
    <format dxfId="43">
      <pivotArea outline="0" collapsedLevelsAreSubtotals="1" fieldPosition="0"/>
    </format>
  </formats>
  <chartFormats count="5">
    <chartFormat chart="15" format="8"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1"/>
          </reference>
        </references>
      </pivotArea>
    </chartFormat>
    <chartFormat chart="15" format="10" series="1">
      <pivotArea type="data" outline="0" fieldPosition="0">
        <references count="1">
          <reference field="4294967294" count="1" selected="0">
            <x v="2"/>
          </reference>
        </references>
      </pivotArea>
    </chartFormat>
    <chartFormat chart="15" format="11" series="1">
      <pivotArea type="data" outline="0" fieldPosition="0">
        <references count="1">
          <reference field="4294967294" count="1" selected="0">
            <x v="3"/>
          </reference>
        </references>
      </pivotArea>
    </chartFormat>
    <chartFormat chart="15" format="12">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41ADC5C-FBEA-4552-B99A-3BA7D510BB91}" name="PivotTable17" cacheId="32" applyNumberFormats="0" applyBorderFormats="0" applyFontFormats="0" applyPatternFormats="0" applyAlignmentFormats="0" applyWidthHeightFormats="1" dataCaption="Values" grandTotalCaption="Нийт" updatedVersion="6" minRefreshableVersion="3" useAutoFormatting="1" itemPrintTitles="1" createdVersion="6" indent="0" outline="1" outlineData="1" multipleFieldFilters="0" chartFormat="4">
  <location ref="A24:B33" firstHeaderRow="1" firstDataRow="1" firstDataCol="1"/>
  <pivotFields count="34">
    <pivotField showAll="0"/>
    <pivotField showAll="0"/>
    <pivotField showAll="0"/>
    <pivotField axis="axisRow" showAll="0">
      <items count="9">
        <item x="1"/>
        <item x="2"/>
        <item x="5"/>
        <item x="0"/>
        <item x="7"/>
        <item x="6"/>
        <item x="4"/>
        <item x="3"/>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9">
    <i>
      <x/>
    </i>
    <i>
      <x v="1"/>
    </i>
    <i>
      <x v="2"/>
    </i>
    <i>
      <x v="3"/>
    </i>
    <i>
      <x v="4"/>
    </i>
    <i>
      <x v="5"/>
    </i>
    <i>
      <x v="6"/>
    </i>
    <i>
      <x v="7"/>
    </i>
    <i t="grand">
      <x/>
    </i>
  </rowItems>
  <colItems count="1">
    <i/>
  </colItems>
  <dataFields count="1">
    <dataField name="Average of 2016-2022 ОНД ХЭРЭГЖҮҮЛЭХ ХЭТИЙН /БИЗНЕС/ ТӨЛӨВЛӨГӨӨнд туссан &quot;АЛСЫН ХАРАА&quot; түүний хэрэгжилтийг үнэлнэ үү." fld="6" subtotal="average" baseField="3" baseItem="0" numFmtId="164"/>
  </dataFields>
  <formats count="1">
    <format dxfId="60">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161C75E-69BB-4F28-B1B5-74D96C9CC48A}" name="PivotTable16" cacheId="32" applyNumberFormats="0" applyBorderFormats="0" applyFontFormats="0" applyPatternFormats="0" applyAlignmentFormats="0" applyWidthHeightFormats="1" dataCaption="Values" grandTotalCaption="Нийт" updatedVersion="6" minRefreshableVersion="3" useAutoFormatting="1" itemPrintTitles="1" createdVersion="6" indent="0" outline="1" outlineData="1" multipleFieldFilters="0" chartFormat="3">
  <location ref="A10:B19" firstHeaderRow="1" firstDataRow="1" firstDataCol="1"/>
  <pivotFields count="34">
    <pivotField showAll="0"/>
    <pivotField showAll="0"/>
    <pivotField showAll="0"/>
    <pivotField axis="axisRow" dataField="1" showAll="0">
      <items count="9">
        <item x="1"/>
        <item x="2"/>
        <item x="5"/>
        <item x="0"/>
        <item x="7"/>
        <item x="6"/>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9">
    <i>
      <x/>
    </i>
    <i>
      <x v="1"/>
    </i>
    <i>
      <x v="2"/>
    </i>
    <i>
      <x v="3"/>
    </i>
    <i>
      <x v="4"/>
    </i>
    <i>
      <x v="5"/>
    </i>
    <i>
      <x v="6"/>
    </i>
    <i>
      <x v="7"/>
    </i>
    <i t="grand">
      <x/>
    </i>
  </rowItems>
  <colItems count="1">
    <i/>
  </colItems>
  <dataFields count="1">
    <dataField name="Count of Судлагдахуун" fld="3" subtotal="count" baseField="0" baseItem="0"/>
  </dataFields>
  <chartFormats count="9">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0"/>
          </reference>
        </references>
      </pivotArea>
    </chartFormat>
    <chartFormat chart="2" format="4">
      <pivotArea type="data" outline="0" fieldPosition="0">
        <references count="2">
          <reference field="4294967294" count="1" selected="0">
            <x v="0"/>
          </reference>
          <reference field="3" count="1" selected="0">
            <x v="1"/>
          </reference>
        </references>
      </pivotArea>
    </chartFormat>
    <chartFormat chart="2" format="5">
      <pivotArea type="data" outline="0" fieldPosition="0">
        <references count="2">
          <reference field="4294967294" count="1" selected="0">
            <x v="0"/>
          </reference>
          <reference field="3" count="1" selected="0">
            <x v="2"/>
          </reference>
        </references>
      </pivotArea>
    </chartFormat>
    <chartFormat chart="2" format="6">
      <pivotArea type="data" outline="0" fieldPosition="0">
        <references count="2">
          <reference field="4294967294" count="1" selected="0">
            <x v="0"/>
          </reference>
          <reference field="3" count="1" selected="0">
            <x v="3"/>
          </reference>
        </references>
      </pivotArea>
    </chartFormat>
    <chartFormat chart="2" format="7">
      <pivotArea type="data" outline="0" fieldPosition="0">
        <references count="2">
          <reference field="4294967294" count="1" selected="0">
            <x v="0"/>
          </reference>
          <reference field="3" count="1" selected="0">
            <x v="4"/>
          </reference>
        </references>
      </pivotArea>
    </chartFormat>
    <chartFormat chart="2" format="8">
      <pivotArea type="data" outline="0" fieldPosition="0">
        <references count="2">
          <reference field="4294967294" count="1" selected="0">
            <x v="0"/>
          </reference>
          <reference field="3" count="1" selected="0">
            <x v="5"/>
          </reference>
        </references>
      </pivotArea>
    </chartFormat>
    <chartFormat chart="2" format="9">
      <pivotArea type="data" outline="0" fieldPosition="0">
        <references count="2">
          <reference field="4294967294" count="1" selected="0">
            <x v="0"/>
          </reference>
          <reference field="3" count="1" selected="0">
            <x v="6"/>
          </reference>
        </references>
      </pivotArea>
    </chartFormat>
    <chartFormat chart="2" format="10">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7081CA-6544-416F-BAB9-7EADADBC428C}" name="PivotTable26" cacheId="32" applyNumberFormats="0" applyBorderFormats="0" applyFontFormats="0" applyPatternFormats="0" applyAlignmentFormats="0" applyWidthHeightFormats="1" dataCaption="Values" grandTotalCaption="Нийт" updatedVersion="6" minRefreshableVersion="3" useAutoFormatting="1" itemPrintTitles="1" createdVersion="6" indent="0" outline="1" outlineData="1" multipleFieldFilters="0" chartFormat="13">
  <location ref="A84:D85" firstHeaderRow="0" firstDataRow="1" firstDataCol="0"/>
  <pivotFields count="34">
    <pivotField showAll="0"/>
    <pivotField showAll="0"/>
    <pivotField showAll="0"/>
    <pivotField showAll="0">
      <items count="9">
        <item x="1"/>
        <item x="2"/>
        <item x="5"/>
        <item x="0"/>
        <item x="7"/>
        <item x="6"/>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2">
        <item x="13"/>
        <item x="21"/>
        <item x="7"/>
        <item x="24"/>
        <item x="34"/>
        <item x="33"/>
        <item x="18"/>
        <item x="35"/>
        <item x="3"/>
        <item x="29"/>
        <item x="6"/>
        <item x="19"/>
        <item x="32"/>
        <item x="16"/>
        <item x="2"/>
        <item x="26"/>
        <item x="25"/>
        <item x="20"/>
        <item x="37"/>
        <item x="5"/>
        <item x="10"/>
        <item x="38"/>
        <item x="11"/>
        <item x="27"/>
        <item x="36"/>
        <item x="8"/>
        <item x="1"/>
        <item x="23"/>
        <item x="15"/>
        <item x="39"/>
        <item x="4"/>
        <item x="22"/>
        <item x="31"/>
        <item x="12"/>
        <item x="40"/>
        <item x="17"/>
        <item x="9"/>
        <item x="14"/>
        <item x="28"/>
        <item x="30"/>
        <item x="0"/>
        <item t="default"/>
      </items>
    </pivotField>
    <pivotField showAll="0"/>
    <pivotField showAll="0">
      <items count="43">
        <item x="15"/>
        <item x="33"/>
        <item x="1"/>
        <item x="38"/>
        <item x="20"/>
        <item x="7"/>
        <item x="12"/>
        <item x="29"/>
        <item x="2"/>
        <item x="32"/>
        <item x="18"/>
        <item x="24"/>
        <item x="5"/>
        <item x="22"/>
        <item x="17"/>
        <item x="27"/>
        <item x="35"/>
        <item x="39"/>
        <item x="4"/>
        <item x="16"/>
        <item x="23"/>
        <item x="21"/>
        <item x="28"/>
        <item x="6"/>
        <item x="13"/>
        <item x="30"/>
        <item x="37"/>
        <item x="8"/>
        <item x="26"/>
        <item x="31"/>
        <item x="41"/>
        <item x="19"/>
        <item x="34"/>
        <item x="3"/>
        <item x="25"/>
        <item x="40"/>
        <item x="9"/>
        <item x="36"/>
        <item x="14"/>
        <item x="11"/>
        <item x="10"/>
        <item x="0"/>
        <item t="default"/>
      </items>
    </pivotField>
    <pivotField showAll="0"/>
    <pivotField showAll="0"/>
    <pivotField showAll="0"/>
    <pivotField showAll="0"/>
    <pivotField showAll="0"/>
    <pivotField dataField="1" showAll="0"/>
    <pivotField dataField="1" showAll="0"/>
    <pivotField dataField="1" showAll="0"/>
    <pivotField dataField="1" showAll="0"/>
    <pivotField showAll="0"/>
    <pivotField showAll="0"/>
    <pivotField showAll="0"/>
    <pivotField showAll="0"/>
  </pivotFields>
  <rowItems count="1">
    <i/>
  </rowItems>
  <colFields count="1">
    <field x="-2"/>
  </colFields>
  <colItems count="4">
    <i>
      <x/>
    </i>
    <i i="1">
      <x v="1"/>
    </i>
    <i i="2">
      <x v="2"/>
    </i>
    <i i="3">
      <x v="3"/>
    </i>
  </colItems>
  <dataFields count="4">
    <dataField name=" ДАВУУ тал" fld="26" subtotal="count" baseField="0" baseItem="0"/>
    <dataField name=" СУЛ тал" fld="27" subtotal="count" baseField="0" baseItem="0"/>
    <dataField name=" БОЛОМЖ" fld="28" subtotal="count" baseField="0" baseItem="0"/>
    <dataField name=" ЭРСДЭЛ " fld="29" subtotal="count" baseField="0" baseItem="0"/>
  </dataFields>
  <formats count="2">
    <format dxfId="44">
      <pivotArea outline="0" collapsedLevelsAreSubtotals="1" fieldPosition="0"/>
    </format>
    <format dxfId="45">
      <pivotArea outline="0" collapsedLevelsAreSubtotals="1" fieldPosition="0"/>
    </format>
  </formats>
  <chartFormats count="4">
    <chartFormat chart="12"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1"/>
          </reference>
        </references>
      </pivotArea>
    </chartFormat>
    <chartFormat chart="12" format="10" series="1">
      <pivotArea type="data" outline="0" fieldPosition="0">
        <references count="1">
          <reference field="4294967294" count="1" selected="0">
            <x v="2"/>
          </reference>
        </references>
      </pivotArea>
    </chartFormat>
    <chartFormat chart="1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9DA265-BFB1-49FD-A59D-377EA7BB6164}" name="PivotTable24" cacheId="32" applyNumberFormats="0" applyBorderFormats="0" applyFontFormats="0" applyPatternFormats="0" applyAlignmentFormats="0" applyWidthHeightFormats="1" dataCaption="Values" grandTotalCaption="Нийт" updatedVersion="6" minRefreshableVersion="3" useAutoFormatting="1" itemPrintTitles="1" createdVersion="6" indent="0" outline="1" outlineData="1" multipleFieldFilters="0" chartFormat="10">
  <location ref="A80:D81" firstHeaderRow="0" firstDataRow="1" firstDataCol="0"/>
  <pivotFields count="34">
    <pivotField showAll="0"/>
    <pivotField showAll="0"/>
    <pivotField showAll="0"/>
    <pivotField showAll="0">
      <items count="9">
        <item x="1"/>
        <item x="2"/>
        <item x="5"/>
        <item x="0"/>
        <item x="7"/>
        <item x="6"/>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2">
        <item x="13"/>
        <item x="21"/>
        <item x="7"/>
        <item x="24"/>
        <item x="34"/>
        <item x="33"/>
        <item x="18"/>
        <item x="35"/>
        <item x="3"/>
        <item x="29"/>
        <item x="6"/>
        <item x="19"/>
        <item x="32"/>
        <item x="16"/>
        <item x="2"/>
        <item x="26"/>
        <item x="25"/>
        <item x="20"/>
        <item x="37"/>
        <item x="5"/>
        <item x="10"/>
        <item x="38"/>
        <item x="11"/>
        <item x="27"/>
        <item x="36"/>
        <item x="8"/>
        <item x="1"/>
        <item x="23"/>
        <item x="15"/>
        <item x="39"/>
        <item x="4"/>
        <item x="22"/>
        <item x="31"/>
        <item x="12"/>
        <item x="40"/>
        <item x="17"/>
        <item x="9"/>
        <item x="14"/>
        <item x="28"/>
        <item x="30"/>
        <item x="0"/>
        <item t="default"/>
      </items>
    </pivotField>
    <pivotField showAll="0"/>
    <pivotField showAll="0">
      <items count="43">
        <item x="15"/>
        <item x="33"/>
        <item x="1"/>
        <item x="38"/>
        <item x="20"/>
        <item x="7"/>
        <item x="12"/>
        <item x="29"/>
        <item x="2"/>
        <item x="32"/>
        <item x="18"/>
        <item x="24"/>
        <item x="5"/>
        <item x="22"/>
        <item x="17"/>
        <item x="27"/>
        <item x="35"/>
        <item x="39"/>
        <item x="4"/>
        <item x="16"/>
        <item x="23"/>
        <item x="21"/>
        <item x="28"/>
        <item x="6"/>
        <item x="13"/>
        <item x="30"/>
        <item x="37"/>
        <item x="8"/>
        <item x="26"/>
        <item x="31"/>
        <item x="41"/>
        <item x="19"/>
        <item x="34"/>
        <item x="3"/>
        <item x="25"/>
        <item x="40"/>
        <item x="9"/>
        <item x="36"/>
        <item x="14"/>
        <item x="11"/>
        <item x="10"/>
        <item x="0"/>
        <item t="default"/>
      </items>
    </pivotField>
    <pivotField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s>
  <rowItems count="1">
    <i/>
  </rowItems>
  <colFields count="1">
    <field x="-2"/>
  </colFields>
  <colItems count="4">
    <i>
      <x/>
    </i>
    <i i="1">
      <x v="1"/>
    </i>
    <i i="2">
      <x v="2"/>
    </i>
    <i i="3">
      <x v="3"/>
    </i>
  </colItems>
  <dataFields count="4">
    <dataField name="ДАВУУ ТАЛ " fld="22" subtotal="count" baseField="0" baseItem="0"/>
    <dataField name=" СУЛ ТАЛ" fld="23" subtotal="count" baseField="0" baseItem="0"/>
    <dataField name="ЭРСДЭЛ " fld="24" subtotal="count" baseField="0" baseItem="0"/>
    <dataField name=" БОЛОМЖ " fld="25" subtotal="count" baseField="0" baseItem="0"/>
  </dataFields>
  <formats count="2">
    <format dxfId="47">
      <pivotArea outline="0" collapsedLevelsAreSubtotals="1" fieldPosition="0"/>
    </format>
    <format dxfId="48">
      <pivotArea outline="0" collapsedLevelsAreSubtotals="1" fieldPosition="0"/>
    </format>
  </formats>
  <chartFormats count="4">
    <chartFormat chart="9"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1"/>
          </reference>
        </references>
      </pivotArea>
    </chartFormat>
    <chartFormat chart="9" format="10" series="1">
      <pivotArea type="data" outline="0" fieldPosition="0">
        <references count="1">
          <reference field="4294967294" count="1" selected="0">
            <x v="2"/>
          </reference>
        </references>
      </pivotArea>
    </chartFormat>
    <chartFormat chart="9"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668950-2CD4-44C2-8EAC-506D3D40EAC2}" name="PivotTable23" cacheId="32" applyNumberFormats="0" applyBorderFormats="0" applyFontFormats="0" applyPatternFormats="0" applyAlignmentFormats="0" applyWidthHeightFormats="1" dataCaption="Values" grandTotalCaption="Нийт" updatedVersion="6" minRefreshableVersion="3" useAutoFormatting="1" itemPrintTitles="1" createdVersion="6" indent="0" outline="1" outlineData="1" multipleFieldFilters="0" chartFormat="9">
  <location ref="A76:D77" firstHeaderRow="0" firstDataRow="1" firstDataCol="0"/>
  <pivotFields count="34">
    <pivotField showAll="0"/>
    <pivotField showAll="0"/>
    <pivotField showAll="0"/>
    <pivotField showAll="0">
      <items count="9">
        <item x="1"/>
        <item x="2"/>
        <item x="5"/>
        <item x="0"/>
        <item x="7"/>
        <item x="6"/>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2">
        <item x="13"/>
        <item x="21"/>
        <item x="7"/>
        <item x="24"/>
        <item x="34"/>
        <item x="33"/>
        <item x="18"/>
        <item x="35"/>
        <item x="3"/>
        <item x="29"/>
        <item x="6"/>
        <item x="19"/>
        <item x="32"/>
        <item x="16"/>
        <item x="2"/>
        <item x="26"/>
        <item x="25"/>
        <item x="20"/>
        <item x="37"/>
        <item x="5"/>
        <item x="10"/>
        <item x="38"/>
        <item x="11"/>
        <item x="27"/>
        <item x="36"/>
        <item x="8"/>
        <item x="1"/>
        <item x="23"/>
        <item x="15"/>
        <item x="39"/>
        <item x="4"/>
        <item x="22"/>
        <item x="31"/>
        <item x="12"/>
        <item x="40"/>
        <item x="17"/>
        <item x="9"/>
        <item x="14"/>
        <item x="28"/>
        <item x="30"/>
        <item x="0"/>
        <item t="default"/>
      </items>
    </pivotField>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4">
    <i>
      <x/>
    </i>
    <i i="1">
      <x v="1"/>
    </i>
    <i i="2">
      <x v="2"/>
    </i>
    <i i="3">
      <x v="3"/>
    </i>
  </colItems>
  <dataFields count="4">
    <dataField name="ДАВУУ ТАЛ" fld="18" subtotal="count" baseField="0" baseItem="0"/>
    <dataField name="СУЛ ТАЛ " fld="19" subtotal="count" baseField="0" baseItem="0"/>
    <dataField name=" БОЛОМЖ" fld="20" subtotal="count" baseField="0" baseItem="0"/>
    <dataField name=" ЭРСДЭЛ " fld="21" subtotal="count" baseField="0" baseItem="0"/>
  </dataFields>
  <formats count="2">
    <format dxfId="49">
      <pivotArea outline="0" collapsedLevelsAreSubtotals="1" fieldPosition="0"/>
    </format>
    <format dxfId="50">
      <pivotArea outline="0" collapsedLevelsAreSubtotals="1" fieldPosition="0"/>
    </format>
  </formats>
  <chartFormats count="4">
    <chartFormat chart="8"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1"/>
          </reference>
        </references>
      </pivotArea>
    </chartFormat>
    <chartFormat chart="8" format="10" series="1">
      <pivotArea type="data" outline="0" fieldPosition="0">
        <references count="1">
          <reference field="4294967294" count="1" selected="0">
            <x v="2"/>
          </reference>
        </references>
      </pivotArea>
    </chartFormat>
    <chartFormat chart="8"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ABE9AC-4B66-4706-B2FF-27B5403BC715}" name="PivotTable22" cacheId="32" applyNumberFormats="0" applyBorderFormats="0" applyFontFormats="0" applyPatternFormats="0" applyAlignmentFormats="0" applyWidthHeightFormats="1" dataCaption="Values" grandTotalCaption="Нийт" updatedVersion="6" minRefreshableVersion="3" useAutoFormatting="1" itemPrintTitles="1" createdVersion="6" indent="0" outline="1" outlineData="1" multipleFieldFilters="0" chartFormat="8">
  <location ref="A72:D73" firstHeaderRow="0" firstDataRow="1" firstDataCol="0"/>
  <pivotFields count="34">
    <pivotField showAll="0"/>
    <pivotField showAll="0"/>
    <pivotField showAll="0"/>
    <pivotField showAll="0">
      <items count="9">
        <item x="1"/>
        <item x="2"/>
        <item x="5"/>
        <item x="0"/>
        <item x="7"/>
        <item x="6"/>
        <item x="4"/>
        <item x="3"/>
        <item t="default"/>
      </items>
    </pivotField>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4">
    <i>
      <x/>
    </i>
    <i i="1">
      <x v="1"/>
    </i>
    <i i="2">
      <x v="2"/>
    </i>
    <i i="3">
      <x v="3"/>
    </i>
  </colItems>
  <dataFields count="4">
    <dataField name=" ДАВУУ ТАЛ" fld="14" subtotal="count" baseField="0" baseItem="0"/>
    <dataField name="БОЛОМЖ" fld="16" subtotal="count" baseField="0" baseItem="0"/>
    <dataField name="ЭРСДЭЛ " fld="17" subtotal="count" baseField="0" baseItem="0"/>
    <dataField name="СУЛ ТАЛ" fld="15" subtotal="count" baseField="0" baseItem="0"/>
  </dataFields>
  <formats count="2">
    <format dxfId="51">
      <pivotArea outline="0" collapsedLevelsAreSubtotals="1" fieldPosition="0"/>
    </format>
    <format dxfId="52">
      <pivotArea outline="0" collapsedLevelsAreSubtotals="1" fieldPosition="0"/>
    </format>
  </formats>
  <chartFormats count="4">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 chart="7" format="10" series="1">
      <pivotArea type="data" outline="0" fieldPosition="0">
        <references count="1">
          <reference field="4294967294" count="1" selected="0">
            <x v="2"/>
          </reference>
        </references>
      </pivotArea>
    </chartFormat>
    <chartFormat chart="7"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35180FD-4DCF-4ED9-A718-92A0FF8C5315}" name="PivotTable21" cacheId="32" applyNumberFormats="0" applyBorderFormats="0" applyFontFormats="0" applyPatternFormats="0" applyAlignmentFormats="0" applyWidthHeightFormats="1" dataCaption="Values" grandTotalCaption="Нийт" updatedVersion="6" minRefreshableVersion="3" useAutoFormatting="1" itemPrintTitles="1" createdVersion="6" indent="0" outline="1" outlineData="1" multipleFieldFilters="0" chartFormat="7">
  <location ref="A68:D69" firstHeaderRow="0" firstDataRow="1" firstDataCol="0"/>
  <pivotFields count="34">
    <pivotField showAll="0"/>
    <pivotField showAll="0"/>
    <pivotField showAll="0"/>
    <pivotField showAll="0">
      <items count="9">
        <item x="1"/>
        <item x="2"/>
        <item x="5"/>
        <item x="0"/>
        <item x="7"/>
        <item x="6"/>
        <item x="4"/>
        <item x="3"/>
        <item t="default"/>
      </items>
    </pivotField>
    <pivotField showAll="0"/>
    <pivotField showAll="0"/>
    <pivotField showAll="0"/>
    <pivotField showAll="0"/>
    <pivotField showAll="0"/>
    <pivotField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4">
    <i>
      <x/>
    </i>
    <i i="1">
      <x v="1"/>
    </i>
    <i i="2">
      <x v="2"/>
    </i>
    <i i="3">
      <x v="3"/>
    </i>
  </colItems>
  <dataFields count="4">
    <dataField name="ОРЧНЫ ДАВУУ ТАЛ-?" fld="10" subtotal="count" baseField="0" baseItem="0"/>
    <dataField name=" ОРЧНЫ СУЛ ТАЛ-?" fld="11" subtotal="count" baseField="0" baseItem="0"/>
    <dataField name="ОРЧНЫ БОЛОМЖ-?" fld="12" subtotal="count" baseField="0" baseItem="0"/>
    <dataField name=" ОРЧНЫ ЭРСДЭЛ-?" fld="13" subtotal="count" baseField="0" baseItem="0"/>
  </dataFields>
  <formats count="2">
    <format dxfId="53">
      <pivotArea outline="0" collapsedLevelsAreSubtotals="1" fieldPosition="0"/>
    </format>
    <format dxfId="54">
      <pivotArea outline="0" collapsedLevelsAreSubtotals="1" fieldPosition="0"/>
    </format>
  </formats>
  <chartFormats count="4">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 chart="6" format="10" series="1">
      <pivotArea type="data" outline="0" fieldPosition="0">
        <references count="1">
          <reference field="4294967294" count="1" selected="0">
            <x v="2"/>
          </reference>
        </references>
      </pivotArea>
    </chartFormat>
    <chartFormat chart="6"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3202971-0CE5-41A7-A7CE-5CF151A93840}" name="PivotTable20" cacheId="32" applyNumberFormats="0" applyBorderFormats="0" applyFontFormats="0" applyPatternFormats="0" applyAlignmentFormats="0" applyWidthHeightFormats="1" dataCaption="Values" grandTotalCaption="Нийт" updatedVersion="6" minRefreshableVersion="3" useAutoFormatting="1" itemPrintTitles="1" createdVersion="6" indent="0" outline="1" outlineData="1" multipleFieldFilters="0" chartFormat="6">
  <location ref="A56:B65" firstHeaderRow="1" firstDataRow="1" firstDataCol="1"/>
  <pivotFields count="34">
    <pivotField showAll="0"/>
    <pivotField showAll="0"/>
    <pivotField showAll="0"/>
    <pivotField axis="axisRow" showAll="0">
      <items count="9">
        <item x="1"/>
        <item x="2"/>
        <item x="5"/>
        <item x="0"/>
        <item x="7"/>
        <item x="6"/>
        <item x="4"/>
        <item x="3"/>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9">
    <i>
      <x/>
    </i>
    <i>
      <x v="1"/>
    </i>
    <i>
      <x v="2"/>
    </i>
    <i>
      <x v="3"/>
    </i>
    <i>
      <x v="4"/>
    </i>
    <i>
      <x v="5"/>
    </i>
    <i>
      <x v="6"/>
    </i>
    <i>
      <x v="7"/>
    </i>
    <i t="grand">
      <x/>
    </i>
  </rowItems>
  <colItems count="1">
    <i/>
  </colItems>
  <dataFields count="1">
    <dataField name="  &quot;ЭРХЭМ ЗОРИЛГО&quot;-д нэмэх санал" fld="9" subtotal="count" baseField="0" baseItem="0" numFmtId="1"/>
  </dataFields>
  <formats count="2">
    <format dxfId="58">
      <pivotArea outline="0" collapsedLevelsAreSubtotals="1" fieldPosition="0"/>
    </format>
    <format dxfId="57">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DA27C3E-92EA-4F4D-8DA7-4DCA8E1F23A0}" name="PivotTable19" cacheId="32" applyNumberFormats="0" applyBorderFormats="0" applyFontFormats="0" applyPatternFormats="0" applyAlignmentFormats="0" applyWidthHeightFormats="1" dataCaption="Values" grandTotalCaption="Нийт" updatedVersion="6" minRefreshableVersion="3" useAutoFormatting="1" itemPrintTitles="1" createdVersion="6" indent="0" outline="1" outlineData="1" multipleFieldFilters="0" chartFormat="5">
  <location ref="A43:B52" firstHeaderRow="1" firstDataRow="1" firstDataCol="1"/>
  <pivotFields count="34">
    <pivotField showAll="0"/>
    <pivotField showAll="0"/>
    <pivotField showAll="0"/>
    <pivotField axis="axisRow" showAll="0">
      <items count="9">
        <item x="1"/>
        <item x="2"/>
        <item x="5"/>
        <item x="0"/>
        <item x="7"/>
        <item x="6"/>
        <item x="4"/>
        <item x="3"/>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9">
    <i>
      <x/>
    </i>
    <i>
      <x v="1"/>
    </i>
    <i>
      <x v="2"/>
    </i>
    <i>
      <x v="3"/>
    </i>
    <i>
      <x v="4"/>
    </i>
    <i>
      <x v="5"/>
    </i>
    <i>
      <x v="6"/>
    </i>
    <i>
      <x v="7"/>
    </i>
    <i t="grand">
      <x/>
    </i>
  </rowItems>
  <colItems count="1">
    <i/>
  </colItems>
  <dataFields count="1">
    <dataField name="  ЭРХЭМ ЗОРИЛГо-н үнэлгээ" fld="8" subtotal="average" baseField="3" baseItem="4"/>
  </dataFields>
  <formats count="3">
    <format dxfId="59">
      <pivotArea outline="0" collapsedLevelsAreSubtotals="1" fieldPosition="0"/>
    </format>
    <format dxfId="56">
      <pivotArea outline="0" collapsedLevelsAreSubtotals="1" fieldPosition="0"/>
    </format>
    <format dxfId="55">
      <pivotArea outline="0" collapsedLevelsAreSubtotals="1" fieldPosition="0"/>
    </format>
  </formats>
  <chartFormats count="9">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3" count="1" selected="0">
            <x v="0"/>
          </reference>
        </references>
      </pivotArea>
    </chartFormat>
    <chartFormat chart="4" format="12">
      <pivotArea type="data" outline="0" fieldPosition="0">
        <references count="2">
          <reference field="4294967294" count="1" selected="0">
            <x v="0"/>
          </reference>
          <reference field="3" count="1" selected="0">
            <x v="1"/>
          </reference>
        </references>
      </pivotArea>
    </chartFormat>
    <chartFormat chart="4" format="13">
      <pivotArea type="data" outline="0" fieldPosition="0">
        <references count="2">
          <reference field="4294967294" count="1" selected="0">
            <x v="0"/>
          </reference>
          <reference field="3" count="1" selected="0">
            <x v="2"/>
          </reference>
        </references>
      </pivotArea>
    </chartFormat>
    <chartFormat chart="4" format="14">
      <pivotArea type="data" outline="0" fieldPosition="0">
        <references count="2">
          <reference field="4294967294" count="1" selected="0">
            <x v="0"/>
          </reference>
          <reference field="3" count="1" selected="0">
            <x v="3"/>
          </reference>
        </references>
      </pivotArea>
    </chartFormat>
    <chartFormat chart="4" format="15">
      <pivotArea type="data" outline="0" fieldPosition="0">
        <references count="2">
          <reference field="4294967294" count="1" selected="0">
            <x v="0"/>
          </reference>
          <reference field="3" count="1" selected="0">
            <x v="4"/>
          </reference>
        </references>
      </pivotArea>
    </chartFormat>
    <chartFormat chart="4" format="16">
      <pivotArea type="data" outline="0" fieldPosition="0">
        <references count="2">
          <reference field="4294967294" count="1" selected="0">
            <x v="0"/>
          </reference>
          <reference field="3" count="1" selected="0">
            <x v="5"/>
          </reference>
        </references>
      </pivotArea>
    </chartFormat>
    <chartFormat chart="4" format="17">
      <pivotArea type="data" outline="0" fieldPosition="0">
        <references count="2">
          <reference field="4294967294" count="1" selected="0">
            <x v="0"/>
          </reference>
          <reference field="3" count="1" selected="0">
            <x v="6"/>
          </reference>
        </references>
      </pivotArea>
    </chartFormat>
    <chartFormat chart="4" format="18">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F838663-C67C-45B4-8BFA-78A5D3660242}" name="PivotTable18" cacheId="32" applyNumberFormats="0" applyBorderFormats="0" applyFontFormats="0" applyPatternFormats="0" applyAlignmentFormats="0" applyWidthHeightFormats="1" dataCaption="Values" grandTotalCaption="Нийт" updatedVersion="6" minRefreshableVersion="3" useAutoFormatting="1" itemPrintTitles="1" createdVersion="6" indent="0" outline="1" outlineData="1" multipleFieldFilters="0" chartFormat="5" fieldListSortAscending="1">
  <location ref="A36:J38" firstHeaderRow="1" firstDataRow="2" firstDataCol="1"/>
  <pivotFields count="34">
    <pivotField showAll="0"/>
    <pivotField showAll="0"/>
    <pivotField showAll="0"/>
    <pivotField axis="axisCol" showAll="0">
      <items count="9">
        <item x="1"/>
        <item x="2"/>
        <item x="5"/>
        <item x="0"/>
        <item x="7"/>
        <item x="6"/>
        <item x="4"/>
        <item x="3"/>
        <item t="default"/>
      </items>
    </pivotField>
    <pivotField showAll="0"/>
    <pivotField showAll="0"/>
    <pivotField showAll="0"/>
    <pivotField dataField="1" showAll="0">
      <items count="41">
        <item x="15"/>
        <item x="2"/>
        <item x="38"/>
        <item x="9"/>
        <item x="23"/>
        <item x="7"/>
        <item x="14"/>
        <item x="26"/>
        <item x="8"/>
        <item x="22"/>
        <item x="27"/>
        <item x="16"/>
        <item x="36"/>
        <item x="28"/>
        <item x="24"/>
        <item x="4"/>
        <item x="18"/>
        <item x="11"/>
        <item x="12"/>
        <item x="21"/>
        <item x="33"/>
        <item x="0"/>
        <item x="20"/>
        <item x="5"/>
        <item x="6"/>
        <item x="31"/>
        <item x="13"/>
        <item x="19"/>
        <item x="3"/>
        <item x="25"/>
        <item x="29"/>
        <item x="37"/>
        <item x="30"/>
        <item x="32"/>
        <item x="35"/>
        <item x="10"/>
        <item x="39"/>
        <item x="34"/>
        <item x="17"/>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3"/>
  </colFields>
  <colItems count="9">
    <i>
      <x/>
    </i>
    <i>
      <x v="1"/>
    </i>
    <i>
      <x v="2"/>
    </i>
    <i>
      <x v="3"/>
    </i>
    <i>
      <x v="4"/>
    </i>
    <i>
      <x v="5"/>
    </i>
    <i>
      <x v="6"/>
    </i>
    <i>
      <x v="7"/>
    </i>
    <i t="grand">
      <x/>
    </i>
  </colItems>
  <dataFields count="1">
    <dataField name="Count of АЛСЫН ХАРААГ&quot; нд нэмэх санал" fld="7" subtotal="count" baseField="0" baseItem="0"/>
  </dataFields>
  <formats count="1">
    <format dxfId="46">
      <pivotArea outline="0" collapsedLevelsAreSubtotals="1" fieldPosition="0"/>
    </format>
  </formats>
  <chartFormats count="8">
    <chartFormat chart="4" format="31" series="1">
      <pivotArea type="data" outline="0" fieldPosition="0">
        <references count="2">
          <reference field="4294967294" count="1" selected="0">
            <x v="0"/>
          </reference>
          <reference field="3" count="1" selected="0">
            <x v="0"/>
          </reference>
        </references>
      </pivotArea>
    </chartFormat>
    <chartFormat chart="4" format="32" series="1">
      <pivotArea type="data" outline="0" fieldPosition="0">
        <references count="2">
          <reference field="4294967294" count="1" selected="0">
            <x v="0"/>
          </reference>
          <reference field="3" count="1" selected="0">
            <x v="1"/>
          </reference>
        </references>
      </pivotArea>
    </chartFormat>
    <chartFormat chart="4" format="33" series="1">
      <pivotArea type="data" outline="0" fieldPosition="0">
        <references count="2">
          <reference field="4294967294" count="1" selected="0">
            <x v="0"/>
          </reference>
          <reference field="3" count="1" selected="0">
            <x v="2"/>
          </reference>
        </references>
      </pivotArea>
    </chartFormat>
    <chartFormat chart="4" format="34" series="1">
      <pivotArea type="data" outline="0" fieldPosition="0">
        <references count="2">
          <reference field="4294967294" count="1" selected="0">
            <x v="0"/>
          </reference>
          <reference field="3" count="1" selected="0">
            <x v="3"/>
          </reference>
        </references>
      </pivotArea>
    </chartFormat>
    <chartFormat chart="4" format="35" series="1">
      <pivotArea type="data" outline="0" fieldPosition="0">
        <references count="2">
          <reference field="4294967294" count="1" selected="0">
            <x v="0"/>
          </reference>
          <reference field="3" count="1" selected="0">
            <x v="4"/>
          </reference>
        </references>
      </pivotArea>
    </chartFormat>
    <chartFormat chart="4" format="36" series="1">
      <pivotArea type="data" outline="0" fieldPosition="0">
        <references count="2">
          <reference field="4294967294" count="1" selected="0">
            <x v="0"/>
          </reference>
          <reference field="3" count="1" selected="0">
            <x v="5"/>
          </reference>
        </references>
      </pivotArea>
    </chartFormat>
    <chartFormat chart="4" format="37" series="1">
      <pivotArea type="data" outline="0" fieldPosition="0">
        <references count="2">
          <reference field="4294967294" count="1" selected="0">
            <x v="0"/>
          </reference>
          <reference field="3" count="1" selected="0">
            <x v="6"/>
          </reference>
        </references>
      </pivotArea>
    </chartFormat>
    <chartFormat chart="4" format="38" series="1">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Судлагдахуун" xr10:uid="{3C1842D9-55DB-4445-BE29-986212A39CD0}" sourceName="Судлагдахуун">
  <pivotTables>
    <pivotTable tabId="3" name="PivotTable16"/>
    <pivotTable tabId="3" name="PivotTable17"/>
    <pivotTable tabId="3" name="PivotTable18"/>
    <pivotTable tabId="3" name="PivotTable19"/>
    <pivotTable tabId="3" name="PivotTable20"/>
    <pivotTable tabId="3" name="PivotTable21"/>
    <pivotTable tabId="3" name="PivotTable22"/>
    <pivotTable tabId="3" name="PivotTable23"/>
    <pivotTable tabId="3" name="PivotTable24"/>
    <pivotTable tabId="3" name="PivotTable26"/>
    <pivotTable tabId="3" name="PivotTable27"/>
  </pivotTables>
  <data>
    <tabular pivotCacheId="1863890088" customListSort="0" showMissing="0">
      <items count="8">
        <i x="1" s="1"/>
        <i x="2" s="1"/>
        <i x="5" s="1"/>
        <i x="0" s="1"/>
        <i x="7" s="1"/>
        <i x="6" s="1"/>
        <i x="4" s="1"/>
        <i x="3"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Судлагдахуун" xr10:uid="{61E927D5-BF8E-499D-8512-00C280CBBA7F}" cache="Slicer_Судлагдахуун" caption="Судлагдахуун" columnCount="2" style="SlicerStyleOther2" rowHeight="46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AAF94C-9784-4515-A3F2-89E3C700F67E}" name="Table1" displayName="Table1" ref="A1:AH58" totalsRowShown="0" headerRowDxfId="61">
  <autoFilter ref="A1:AH58" xr:uid="{94974810-A70F-43EF-9888-11F46BD21363}">
    <filterColumn colId="1">
      <filters>
        <filter val="5"/>
        <filter val="6"/>
      </filters>
    </filterColumn>
  </autoFilter>
  <tableColumns count="34">
    <tableColumn id="1" xr3:uid="{4A7F7B42-6BC2-49C9-935C-C09F41E581A9}" name="ID"/>
    <tableColumn id="2" xr3:uid="{4592A6B5-6FF3-4F87-B783-677C619355F0}" name="та сургуулийн 2016-2022 ОНД ХЭРЭГЖҮҮЛЭХ ХЭТИЙН /БИЗНЕС/ ТӨЛӨВЛӨГӨӨ түүний биелэлтийг хэрхэн дүгнэж байна вэ"/>
    <tableColumn id="3" xr3:uid="{FF11FE3F-215C-4728-8C67-6AA6CDD4F4D8}" name="Таны алдар хэн бэ?"/>
    <tableColumn id="4" xr3:uid="{81736B01-592D-4FD2-BBB0-B5002BBBF328}" name="Судлагдахуун"/>
    <tableColumn id="5" xr3:uid="{01990A2F-2045-4765-8076-22C1ED9C8D56}" name="Таны ашиглаж буй цахим шуудан / e-mail/ хаяг"/>
    <tableColumn id="6" xr3:uid="{6AEA5487-FE4C-4AF1-8A4B-890A644EB050}" name="Таны ашиглаж буй гар утасны дугаар"/>
    <tableColumn id="7" xr3:uid="{88963B20-3219-42B0-87F5-0E619EF750DD}" name="2016-2022 ОНД ХЭРЭГЖҮҮЛЭХ ХЭТИЙН /БИЗНЕС/ ТӨЛӨВЛӨГӨӨнд туссан &quot;АЛСЫН ХАРАА&quot; түүний хэрэгжилтийг үнэлнэ үү."/>
    <tableColumn id="8" xr3:uid="{41D3F6D6-B18F-4DC7-B32F-0FC50949D7A7}" name="АЛСЫН ХАРААГ&quot; нд нэмэх санал"/>
    <tableColumn id="9" xr3:uid="{89F235B8-C869-4587-B15A-399F589107F3}" name=" ЭРХЭМ ЗОРИЛГо-н үнэлгээ"/>
    <tableColumn id="10" xr3:uid="{5A240167-0D2B-4232-B40B-A6E8437ADA29}" name=" &quot;ЭРХЭМ ЗОРИЛГО&quot;-д нэмэх санал"/>
    <tableColumn id="11" xr3:uid="{7AF0CD27-6AAC-4C19-8A9A-06AE1C474958}" name="“Байгууллагын ДОТООД ОРЧНЫ ДАВУУ ТАЛ-?"/>
    <tableColumn id="12" xr3:uid="{C4B7D73A-E3DB-4803-A710-FF0296861C32}" name="ДОТООД ОРЧНЫ СУЛ ТАЛ-?"/>
    <tableColumn id="13" xr3:uid="{49D5F97E-595B-4B18-BA1F-F2F6F4771D42}" name="ГАДААД ОРЧНЫ БОЛОМЖ-?"/>
    <tableColumn id="14" xr3:uid="{B4B4925F-A1C0-4221-BE91-F7AB02465B87}" name="ГАДААД ОРЧНЫ ЭРСДЭЛ-?"/>
    <tableColumn id="15" xr3:uid="{4F50FD7B-857D-4D03-84BD-96B942D37F2E}" name=" БАГШ АЖИЛТНЫ ДАВУУ ТАЛ"/>
    <tableColumn id="16" xr3:uid="{D3A71AD3-4966-44C8-996C-A0C5DC92FD4B}" name="Багш ажилтны СУЛ ТАЛ юу байна вэ.?"/>
    <tableColumn id="17" xr3:uid="{13843A8B-8FBC-4BD9-9788-9C88677C05DF}" name="Багш ажилтны БОЛОМЖ юу байна вэ.?"/>
    <tableColumn id="18" xr3:uid="{71C62AF9-8A7C-4FA7-93C3-466155C5384E}" name="Багш ажилтны ЭРСДЭЛ юу байна вэ ?"/>
    <tableColumn id="19" xr3:uid="{5FD1A736-5B09-4E98-AED3-F826ED4E00AB}" name="ХҮҮХДИЙН ЭРХ ХӨГЖИЛ ХАМГААЛЛЫН СВОТ ШИНЖИЛГЭЭ 2020 ОНЫ БАЙДЛААР_x000a_ДАВУУ ТАЛ-10 СУЛ ТАЛ-12, БОЛОМЖ-8, ЭРСДЭЛ-6 БАЙЖЭЭ._x000a_ОДОО ТАНЫ ДҮГНЭЛТЭЭР ДАВУУ ТАЛ НЬ ЮУ БАЙНА ВЭ-?"/>
    <tableColumn id="20" xr3:uid="{68E23087-876E-4CF8-8300-DD5FFA5F462B}" name="ХҮҮХЭД ХӨГЖИЛ ХАМГААЛЛЫН СУЛ ТАЛ ЮУ БАЙНА ВЭ-?"/>
    <tableColumn id="21" xr3:uid="{C8D89D07-7101-451D-AC36-D2C542CB0F12}" name="ХҮҮХЭД ХӨГЖИЛ ХАМГААЛАЛД БОЛОМЖ ЮУ БАЙНА ВЭ-?"/>
    <tableColumn id="22" xr3:uid="{6E5C4079-65CD-47A7-B46D-7BCE0E8FB41C}" name="ХҮҮХЭД ХӨГЖИЛ ХАМГААЛАЛД ЭРСДЭЛ ЮУ БАЙНА ВЭ-?"/>
    <tableColumn id="23" xr3:uid="{01C3E620-5A50-47B0-8664-2294EC745BF6}" name="СУРГАЛТЫН ҮЙЛ АЖИЛЛАГААНЫ СВОТ ШИНЖИЛГЭЭГЭЭР ӨМНӨ НЬ ДООРХ БАЙДЛААР МАГАДЛАГДАЖ БАЙСАН БА ЭДҮҮГЭЭ ТАНЫ БОДЛООР_x000a_ДАВУУ ТАЛ ЮУ БАЙНА ВЭ%"/>
    <tableColumn id="24" xr3:uid="{79C8782F-4F2F-4F05-8931-12CECE29773E}" name="СУРГАЛТЫН ҮЙЛ АЖИЛЛАГААНЫ СУЛ ТАЛ ЮУ БАЙНА ВЭ?"/>
    <tableColumn id="25" xr3:uid="{744687D8-F8AA-4D3C-9F0C-90A4A432D2C0}" name="Сургалтын үйл ажиллагааны ЭРСДЭЛ юу байна вэ?"/>
    <tableColumn id="26" xr3:uid="{2EE29807-4D8D-40F3-8CBC-3CC2EF177861}" name="Сургалтын үйл ажиллагааны БОЛОМЖ юу байна вэ?"/>
    <tableColumn id="27" xr3:uid="{22FE85A2-AA0D-479F-845A-E667088CF1C5}" name="Чанарын удирдлага, үнэлгээ дүгнэлт, хөндлөнгийн хяналт чиглэлээр  доорх СВОТ дүгнэлт гарч байсан хийгээд эдүүгээд таны бодлоор_x000a_Чанарын удирдлага үнэлгээ дүгнэлт хөндлөнгийн хяналтын ДАВУУ тал юу б..."/>
    <tableColumn id="28" xr3:uid="{DED4E152-51E6-4583-A99E-E5BE39B749DC}" name="Чанарын удирдлага үнэлгээ дүгнэлт хөндлөнгийн хяналтын СУЛ тал юу байна вэ?"/>
    <tableColumn id="29" xr3:uid="{F0BCB21E-367A-4098-9674-527CE926FDA2}" name="Чанарын удирдлага үнэлгээ дүгнэлт хөндлөнгийн хяналтын БОЛОМЖ юу байна вэ?"/>
    <tableColumn id="30" xr3:uid="{FB6EF271-3B1D-440F-86D7-45A84E60D86B}" name="Чанарын удирдлага үнэлгээ дүгнэлт хөндлөнгийн хяналтын ЭРСДЭЛ юу байна вэ?"/>
    <tableColumn id="31" xr3:uid="{A91AAF0A-810E-4024-BFAE-98CCCF2A44B2}" name="та доорх талбарт ОРЧНЫ ШИНЖИЛГЭЭнд нэмэлт санал дүгнэлтээ бичнэ үү."/>
    <tableColumn id="32" xr3:uid="{FE24E14B-2C2D-476C-989E-E747182815FF}" name="  Стратегийн үндсэн зорилтууд:_x000a_        XXI зуунд сурч ажиллаж амьдрах, суралцагчдыг хөгжүүлэх, төлөвшүүлэн суралцуулахад бүхий л нөөц боломжоо ашиглан ажиллах ХЭМЭЭН  доорх зорилтуудыг тусган, хэр..."/>
    <tableColumn id="33" xr3:uid="{FF28DE1E-E8F9-4BDC-A3FA-E4A268701BFC}" name="Шалгуур үзүүлэлтийг хэрхэн үнэлж дүгнэх, хугацаа үр дүнг хэрхэн тодорхойлох саналаа өгнө үү"/>
    <tableColumn id="34" xr3:uid="{376ACE6A-0C0E-4C7D-9539-F942DC3F0D9A}" name="Сургуулийн БҮТЭЦ менежментийн талаар саналаа өгнө үү."/>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E8B8E-D73A-49CB-92D8-0BAF1A35DBFB}">
  <sheetPr codeName="Sheet1"/>
  <dimension ref="A10:J89"/>
  <sheetViews>
    <sheetView topLeftCell="B1" zoomScale="70" zoomScaleNormal="70" workbookViewId="0">
      <pane ySplit="7" topLeftCell="A22" activePane="bottomLeft" state="frozen"/>
      <selection activeCell="K63" sqref="K63"/>
      <selection pane="bottomLeft" activeCell="K63" sqref="K63"/>
    </sheetView>
  </sheetViews>
  <sheetFormatPr defaultColWidth="57.28515625" defaultRowHeight="15" x14ac:dyDescent="0.25"/>
  <cols>
    <col min="1" max="1" width="36.85546875" bestFit="1" customWidth="1"/>
    <col min="2" max="2" width="28.7109375" bestFit="1" customWidth="1"/>
    <col min="3" max="3" width="40.28515625" bestFit="1" customWidth="1"/>
    <col min="4" max="4" width="35.42578125" bestFit="1" customWidth="1"/>
    <col min="5" max="5" width="7.7109375" bestFit="1" customWidth="1"/>
    <col min="6" max="6" width="17.28515625" bestFit="1" customWidth="1"/>
    <col min="7" max="7" width="11.5703125" bestFit="1" customWidth="1"/>
    <col min="8" max="8" width="12.140625" bestFit="1" customWidth="1"/>
    <col min="9" max="9" width="16.7109375" bestFit="1" customWidth="1"/>
    <col min="10" max="10" width="5.85546875" bestFit="1" customWidth="1"/>
  </cols>
  <sheetData>
    <row r="10" spans="1:2" x14ac:dyDescent="0.25">
      <c r="A10" s="6" t="s">
        <v>1165</v>
      </c>
      <c r="B10" t="s">
        <v>1164</v>
      </c>
    </row>
    <row r="11" spans="1:2" x14ac:dyDescent="0.25">
      <c r="A11" s="7" t="s">
        <v>38</v>
      </c>
      <c r="B11" s="5">
        <v>19</v>
      </c>
    </row>
    <row r="12" spans="1:2" x14ac:dyDescent="0.25">
      <c r="A12" s="7" t="s">
        <v>55</v>
      </c>
      <c r="B12" s="5">
        <v>3</v>
      </c>
    </row>
    <row r="13" spans="1:2" x14ac:dyDescent="0.25">
      <c r="A13" s="7" t="s">
        <v>175</v>
      </c>
      <c r="B13" s="5">
        <v>8</v>
      </c>
    </row>
    <row r="14" spans="1:2" x14ac:dyDescent="0.25">
      <c r="A14" s="7" t="s">
        <v>30</v>
      </c>
      <c r="B14" s="5">
        <v>10</v>
      </c>
    </row>
    <row r="15" spans="1:2" x14ac:dyDescent="0.25">
      <c r="A15" s="7" t="s">
        <v>432</v>
      </c>
      <c r="B15" s="5">
        <v>4</v>
      </c>
    </row>
    <row r="16" spans="1:2" x14ac:dyDescent="0.25">
      <c r="A16" s="7" t="s">
        <v>362</v>
      </c>
      <c r="B16" s="5">
        <v>5</v>
      </c>
    </row>
    <row r="17" spans="1:3" x14ac:dyDescent="0.25">
      <c r="A17" s="7" t="s">
        <v>152</v>
      </c>
      <c r="B17" s="5">
        <v>4</v>
      </c>
    </row>
    <row r="18" spans="1:3" x14ac:dyDescent="0.25">
      <c r="A18" s="7" t="s">
        <v>71</v>
      </c>
      <c r="B18" s="5">
        <v>4</v>
      </c>
    </row>
    <row r="19" spans="1:3" x14ac:dyDescent="0.25">
      <c r="A19" s="7" t="s">
        <v>1208</v>
      </c>
      <c r="B19" s="5">
        <v>57</v>
      </c>
    </row>
    <row r="20" spans="1:3" x14ac:dyDescent="0.25">
      <c r="B20">
        <f>GETPIVOTDATA("Судлагдахуун",$A$10)</f>
        <v>57</v>
      </c>
    </row>
    <row r="24" spans="1:3" x14ac:dyDescent="0.25">
      <c r="A24" s="6" t="s">
        <v>1165</v>
      </c>
      <c r="B24" t="s">
        <v>1166</v>
      </c>
      <c r="C24" s="6"/>
    </row>
    <row r="25" spans="1:3" x14ac:dyDescent="0.25">
      <c r="A25" s="7" t="s">
        <v>38</v>
      </c>
      <c r="B25" s="8">
        <v>8.6315789473684212</v>
      </c>
    </row>
    <row r="26" spans="1:3" x14ac:dyDescent="0.25">
      <c r="A26" s="7" t="s">
        <v>55</v>
      </c>
      <c r="B26" s="8">
        <v>8.6666666666666661</v>
      </c>
    </row>
    <row r="27" spans="1:3" x14ac:dyDescent="0.25">
      <c r="A27" s="7" t="s">
        <v>175</v>
      </c>
      <c r="B27" s="8">
        <v>9</v>
      </c>
    </row>
    <row r="28" spans="1:3" x14ac:dyDescent="0.25">
      <c r="A28" s="7" t="s">
        <v>30</v>
      </c>
      <c r="B28" s="8">
        <v>8.4</v>
      </c>
    </row>
    <row r="29" spans="1:3" x14ac:dyDescent="0.25">
      <c r="A29" s="7" t="s">
        <v>432</v>
      </c>
      <c r="B29" s="8">
        <v>8.5</v>
      </c>
    </row>
    <row r="30" spans="1:3" x14ac:dyDescent="0.25">
      <c r="A30" s="7" t="s">
        <v>362</v>
      </c>
      <c r="B30" s="8">
        <v>8.4</v>
      </c>
    </row>
    <row r="31" spans="1:3" x14ac:dyDescent="0.25">
      <c r="A31" s="7" t="s">
        <v>152</v>
      </c>
      <c r="B31" s="8">
        <v>7.75</v>
      </c>
    </row>
    <row r="32" spans="1:3" x14ac:dyDescent="0.25">
      <c r="A32" s="7" t="s">
        <v>71</v>
      </c>
      <c r="B32" s="8">
        <v>8.25</v>
      </c>
    </row>
    <row r="33" spans="1:10" x14ac:dyDescent="0.25">
      <c r="A33" s="7" t="s">
        <v>1208</v>
      </c>
      <c r="B33" s="8">
        <v>8.526315789473685</v>
      </c>
    </row>
    <row r="36" spans="1:10" x14ac:dyDescent="0.25">
      <c r="B36" s="6" t="s">
        <v>1207</v>
      </c>
    </row>
    <row r="37" spans="1:10" x14ac:dyDescent="0.25">
      <c r="B37" t="s">
        <v>38</v>
      </c>
      <c r="C37" t="s">
        <v>55</v>
      </c>
      <c r="D37" t="s">
        <v>175</v>
      </c>
      <c r="E37" t="s">
        <v>30</v>
      </c>
      <c r="F37" t="s">
        <v>432</v>
      </c>
      <c r="G37" t="s">
        <v>362</v>
      </c>
      <c r="H37" t="s">
        <v>152</v>
      </c>
      <c r="I37" t="s">
        <v>71</v>
      </c>
      <c r="J37" t="s">
        <v>1208</v>
      </c>
    </row>
    <row r="38" spans="1:10" x14ac:dyDescent="0.25">
      <c r="A38" t="s">
        <v>1204</v>
      </c>
      <c r="B38" s="8">
        <v>11</v>
      </c>
      <c r="C38" s="8">
        <v>2</v>
      </c>
      <c r="D38" s="8">
        <v>7</v>
      </c>
      <c r="E38" s="8">
        <v>8</v>
      </c>
      <c r="F38" s="8">
        <v>2</v>
      </c>
      <c r="G38" s="8">
        <v>4</v>
      </c>
      <c r="H38" s="8">
        <v>3</v>
      </c>
      <c r="I38" s="8">
        <v>2</v>
      </c>
      <c r="J38" s="8">
        <v>39</v>
      </c>
    </row>
    <row r="43" spans="1:10" x14ac:dyDescent="0.25">
      <c r="A43" s="6" t="s">
        <v>1165</v>
      </c>
      <c r="B43" t="s">
        <v>1205</v>
      </c>
      <c r="D43" s="6"/>
      <c r="E43" s="6"/>
      <c r="F43" s="6"/>
      <c r="G43" s="6"/>
      <c r="H43" s="6"/>
      <c r="I43" s="6"/>
      <c r="J43" s="6"/>
    </row>
    <row r="44" spans="1:10" x14ac:dyDescent="0.25">
      <c r="A44" s="7" t="s">
        <v>38</v>
      </c>
      <c r="B44" s="11">
        <v>8.7368421052631575</v>
      </c>
    </row>
    <row r="45" spans="1:10" x14ac:dyDescent="0.25">
      <c r="A45" s="7" t="s">
        <v>55</v>
      </c>
      <c r="B45" s="11">
        <v>8.6666666666666661</v>
      </c>
    </row>
    <row r="46" spans="1:10" x14ac:dyDescent="0.25">
      <c r="A46" s="7" t="s">
        <v>175</v>
      </c>
      <c r="B46" s="11">
        <v>8.375</v>
      </c>
    </row>
    <row r="47" spans="1:10" x14ac:dyDescent="0.25">
      <c r="A47" s="7" t="s">
        <v>30</v>
      </c>
      <c r="B47" s="11">
        <v>8.6999999999999993</v>
      </c>
    </row>
    <row r="48" spans="1:10" x14ac:dyDescent="0.25">
      <c r="A48" s="7" t="s">
        <v>432</v>
      </c>
      <c r="B48" s="11">
        <v>8</v>
      </c>
    </row>
    <row r="49" spans="1:10" x14ac:dyDescent="0.25">
      <c r="A49" s="7" t="s">
        <v>362</v>
      </c>
      <c r="B49" s="11">
        <v>8.4</v>
      </c>
    </row>
    <row r="50" spans="1:10" x14ac:dyDescent="0.25">
      <c r="A50" s="7" t="s">
        <v>152</v>
      </c>
      <c r="B50" s="11">
        <v>7.75</v>
      </c>
    </row>
    <row r="51" spans="1:10" x14ac:dyDescent="0.25">
      <c r="A51" s="7" t="s">
        <v>71</v>
      </c>
      <c r="B51" s="11">
        <v>8.5</v>
      </c>
    </row>
    <row r="52" spans="1:10" x14ac:dyDescent="0.25">
      <c r="A52" s="7" t="s">
        <v>1208</v>
      </c>
      <c r="B52" s="11">
        <v>8.5087719298245617</v>
      </c>
    </row>
    <row r="53" spans="1:10" x14ac:dyDescent="0.25">
      <c r="B53" s="11">
        <f>GETPIVOTDATA(" ЭРХЭМ ЗОРИЛГо-н үнэлгээ",$A$43)</f>
        <v>8.5087719298245617</v>
      </c>
    </row>
    <row r="56" spans="1:10" x14ac:dyDescent="0.25">
      <c r="A56" s="6" t="s">
        <v>1165</v>
      </c>
      <c r="B56" t="s">
        <v>1206</v>
      </c>
      <c r="D56" s="6"/>
      <c r="E56" s="6"/>
      <c r="F56" s="6"/>
      <c r="G56" s="6"/>
      <c r="H56" s="6"/>
      <c r="I56" s="6"/>
      <c r="J56" s="6"/>
    </row>
    <row r="57" spans="1:10" x14ac:dyDescent="0.25">
      <c r="A57" s="7" t="s">
        <v>38</v>
      </c>
      <c r="B57" s="10">
        <v>11</v>
      </c>
    </row>
    <row r="58" spans="1:10" x14ac:dyDescent="0.25">
      <c r="A58" s="7" t="s">
        <v>55</v>
      </c>
      <c r="B58" s="10">
        <v>2</v>
      </c>
    </row>
    <row r="59" spans="1:10" x14ac:dyDescent="0.25">
      <c r="A59" s="7" t="s">
        <v>175</v>
      </c>
      <c r="B59" s="10">
        <v>5</v>
      </c>
    </row>
    <row r="60" spans="1:10" x14ac:dyDescent="0.25">
      <c r="A60" s="7" t="s">
        <v>30</v>
      </c>
      <c r="B60" s="10">
        <v>6</v>
      </c>
    </row>
    <row r="61" spans="1:10" x14ac:dyDescent="0.25">
      <c r="A61" s="7" t="s">
        <v>432</v>
      </c>
      <c r="B61" s="10">
        <v>2</v>
      </c>
    </row>
    <row r="62" spans="1:10" x14ac:dyDescent="0.25">
      <c r="A62" s="7" t="s">
        <v>362</v>
      </c>
      <c r="B62" s="10">
        <v>1</v>
      </c>
    </row>
    <row r="63" spans="1:10" x14ac:dyDescent="0.25">
      <c r="A63" s="7" t="s">
        <v>152</v>
      </c>
      <c r="B63" s="10">
        <v>2</v>
      </c>
    </row>
    <row r="64" spans="1:10" x14ac:dyDescent="0.25">
      <c r="A64" s="7" t="s">
        <v>71</v>
      </c>
      <c r="B64" s="10">
        <v>2</v>
      </c>
    </row>
    <row r="65" spans="1:10" x14ac:dyDescent="0.25">
      <c r="A65" s="7" t="s">
        <v>1208</v>
      </c>
      <c r="B65" s="10">
        <v>31</v>
      </c>
    </row>
    <row r="66" spans="1:10" x14ac:dyDescent="0.25">
      <c r="B66" s="9">
        <f>GETPIVOTDATA(" ""ЭРХЭМ ЗОРИЛГО""-д нэмэх санал",$A$56)</f>
        <v>31</v>
      </c>
    </row>
    <row r="68" spans="1:10" x14ac:dyDescent="0.25">
      <c r="A68" t="s">
        <v>1225</v>
      </c>
      <c r="B68" t="s">
        <v>1224</v>
      </c>
      <c r="C68" t="s">
        <v>1223</v>
      </c>
      <c r="D68" t="s">
        <v>1222</v>
      </c>
      <c r="F68" s="6"/>
      <c r="G68" s="6"/>
      <c r="H68" s="6"/>
      <c r="I68" s="6"/>
      <c r="J68" s="6"/>
    </row>
    <row r="69" spans="1:10" x14ac:dyDescent="0.25">
      <c r="A69" s="10">
        <v>42</v>
      </c>
      <c r="B69" s="10">
        <v>42</v>
      </c>
      <c r="C69" s="10">
        <v>45</v>
      </c>
      <c r="D69" s="10">
        <v>46</v>
      </c>
    </row>
    <row r="72" spans="1:10" x14ac:dyDescent="0.25">
      <c r="A72" t="s">
        <v>1212</v>
      </c>
      <c r="B72" t="s">
        <v>1211</v>
      </c>
      <c r="C72" t="s">
        <v>1210</v>
      </c>
      <c r="D72" t="s">
        <v>1209</v>
      </c>
      <c r="E72" s="6"/>
      <c r="F72" s="6"/>
      <c r="G72" s="6"/>
      <c r="H72" s="6"/>
      <c r="I72" s="6"/>
      <c r="J72" s="6"/>
    </row>
    <row r="73" spans="1:10" x14ac:dyDescent="0.25">
      <c r="A73" s="10">
        <v>45</v>
      </c>
      <c r="B73" s="10">
        <v>49</v>
      </c>
      <c r="C73" s="10">
        <v>43</v>
      </c>
      <c r="D73" s="10">
        <v>45</v>
      </c>
    </row>
    <row r="76" spans="1:10" x14ac:dyDescent="0.25">
      <c r="A76" t="s">
        <v>1213</v>
      </c>
      <c r="B76" t="s">
        <v>1214</v>
      </c>
      <c r="C76" t="s">
        <v>1215</v>
      </c>
      <c r="D76" t="s">
        <v>1216</v>
      </c>
      <c r="E76" s="6"/>
      <c r="F76" s="6"/>
      <c r="G76" s="6"/>
      <c r="H76" s="6"/>
      <c r="I76" s="6"/>
      <c r="J76" s="6"/>
    </row>
    <row r="77" spans="1:10" x14ac:dyDescent="0.25">
      <c r="A77" s="10">
        <v>40</v>
      </c>
      <c r="B77" s="10">
        <v>45</v>
      </c>
      <c r="C77" s="10">
        <v>41</v>
      </c>
      <c r="D77" s="10">
        <v>40</v>
      </c>
    </row>
    <row r="80" spans="1:10" x14ac:dyDescent="0.25">
      <c r="A80" t="s">
        <v>1217</v>
      </c>
      <c r="B80" t="s">
        <v>1218</v>
      </c>
      <c r="C80" t="s">
        <v>1210</v>
      </c>
      <c r="D80" t="s">
        <v>1219</v>
      </c>
      <c r="E80" s="6"/>
      <c r="F80" s="6"/>
      <c r="G80" s="6"/>
      <c r="H80" s="6"/>
      <c r="I80" s="6"/>
      <c r="J80" s="6"/>
    </row>
    <row r="81" spans="1:4" x14ac:dyDescent="0.25">
      <c r="A81" s="10">
        <v>32</v>
      </c>
      <c r="B81" s="10">
        <v>39</v>
      </c>
      <c r="C81" s="10">
        <v>35</v>
      </c>
      <c r="D81" s="10">
        <v>40</v>
      </c>
    </row>
    <row r="84" spans="1:4" x14ac:dyDescent="0.25">
      <c r="A84" t="s">
        <v>1220</v>
      </c>
      <c r="B84" t="s">
        <v>1221</v>
      </c>
      <c r="C84" t="s">
        <v>1215</v>
      </c>
      <c r="D84" t="s">
        <v>1216</v>
      </c>
    </row>
    <row r="85" spans="1:4" x14ac:dyDescent="0.25">
      <c r="A85" s="10">
        <v>37</v>
      </c>
      <c r="B85" s="10">
        <v>39</v>
      </c>
      <c r="C85" s="10">
        <v>42</v>
      </c>
      <c r="D85" s="10">
        <v>34</v>
      </c>
    </row>
    <row r="88" spans="1:4" x14ac:dyDescent="0.25">
      <c r="A88" t="s">
        <v>1226</v>
      </c>
      <c r="B88" t="s">
        <v>1227</v>
      </c>
      <c r="C88" t="s">
        <v>1228</v>
      </c>
      <c r="D88" t="s">
        <v>1229</v>
      </c>
    </row>
    <row r="89" spans="1:4" x14ac:dyDescent="0.25">
      <c r="A89" s="10">
        <v>26</v>
      </c>
      <c r="B89" s="10">
        <v>38</v>
      </c>
      <c r="C89" s="10">
        <v>38</v>
      </c>
      <c r="D89" s="10">
        <v>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CCF60-A632-40A2-867B-1E6B29582047}">
  <sheetPr codeName="Sheet2"/>
  <dimension ref="A1:U92"/>
  <sheetViews>
    <sheetView tabSelected="1" zoomScaleNormal="100" workbookViewId="0">
      <pane xSplit="13" ySplit="12" topLeftCell="N35" activePane="bottomRight" state="frozen"/>
      <selection activeCell="K63" sqref="K63"/>
      <selection pane="topRight" activeCell="K63" sqref="K63"/>
      <selection pane="bottomLeft" activeCell="K63" sqref="K63"/>
      <selection pane="bottomRight" activeCell="A3" sqref="A3:D5"/>
    </sheetView>
  </sheetViews>
  <sheetFormatPr defaultRowHeight="15" x14ac:dyDescent="0.25"/>
  <cols>
    <col min="18" max="19" width="0" hidden="1" customWidth="1"/>
    <col min="20" max="20" width="16.7109375" hidden="1" customWidth="1"/>
    <col min="21" max="23" width="0" hidden="1" customWidth="1"/>
  </cols>
  <sheetData>
    <row r="1" spans="1:21" ht="15" customHeight="1" x14ac:dyDescent="0.25">
      <c r="A1" s="17" t="s">
        <v>1230</v>
      </c>
      <c r="B1" s="17"/>
      <c r="C1" s="17"/>
      <c r="D1" s="17"/>
      <c r="E1" s="18" t="s">
        <v>1231</v>
      </c>
      <c r="F1" s="18"/>
      <c r="G1" s="18"/>
      <c r="H1" s="15" t="s">
        <v>1262</v>
      </c>
      <c r="I1" s="15"/>
      <c r="J1" s="15"/>
      <c r="K1" s="15"/>
      <c r="L1" s="15"/>
      <c r="M1" s="15"/>
      <c r="N1" s="15"/>
      <c r="T1" s="1" t="s">
        <v>29</v>
      </c>
      <c r="U1" s="13" t="s">
        <v>431</v>
      </c>
    </row>
    <row r="2" spans="1:21" x14ac:dyDescent="0.25">
      <c r="A2" s="17"/>
      <c r="B2" s="17"/>
      <c r="C2" s="17"/>
      <c r="D2" s="17"/>
      <c r="E2" s="18"/>
      <c r="F2" s="18"/>
      <c r="G2" s="18"/>
      <c r="H2" s="15"/>
      <c r="I2" s="15"/>
      <c r="J2" s="15"/>
      <c r="K2" s="15"/>
      <c r="L2" s="15"/>
      <c r="M2" s="15"/>
      <c r="N2" s="15"/>
      <c r="T2" s="2" t="s">
        <v>37</v>
      </c>
      <c r="U2" s="12" t="s">
        <v>1233</v>
      </c>
    </row>
    <row r="3" spans="1:21" x14ac:dyDescent="0.25">
      <c r="A3" s="19" t="s">
        <v>570</v>
      </c>
      <c r="B3" s="19"/>
      <c r="C3" s="19"/>
      <c r="D3" s="19"/>
      <c r="E3" s="16" t="str">
        <f>IF(INDEX(T:T,MATCH(A3,T:T,0))=A3,"саналаа өгсөн")</f>
        <v>саналаа өгсөн</v>
      </c>
      <c r="F3" s="16"/>
      <c r="G3" s="16"/>
      <c r="H3" s="15"/>
      <c r="I3" s="15"/>
      <c r="J3" s="15"/>
      <c r="K3" s="15"/>
      <c r="L3" s="15"/>
      <c r="M3" s="15"/>
      <c r="N3" s="15"/>
      <c r="T3" s="1" t="s">
        <v>54</v>
      </c>
      <c r="U3" s="13" t="s">
        <v>1234</v>
      </c>
    </row>
    <row r="4" spans="1:21" x14ac:dyDescent="0.25">
      <c r="A4" s="19"/>
      <c r="B4" s="19"/>
      <c r="C4" s="19"/>
      <c r="D4" s="19"/>
      <c r="E4" s="16"/>
      <c r="F4" s="16"/>
      <c r="G4" s="16"/>
      <c r="H4" s="15"/>
      <c r="I4" s="15"/>
      <c r="J4" s="15"/>
      <c r="K4" s="15"/>
      <c r="L4" s="15"/>
      <c r="M4" s="15"/>
      <c r="N4" s="15"/>
      <c r="T4" s="2" t="s">
        <v>70</v>
      </c>
      <c r="U4" s="12" t="s">
        <v>1235</v>
      </c>
    </row>
    <row r="5" spans="1:21" ht="18.75" customHeight="1" x14ac:dyDescent="0.25">
      <c r="A5" s="19"/>
      <c r="B5" s="19"/>
      <c r="C5" s="19"/>
      <c r="D5" s="19"/>
      <c r="E5" s="16"/>
      <c r="F5" s="16"/>
      <c r="G5" s="16"/>
      <c r="H5" s="15"/>
      <c r="I5" s="15"/>
      <c r="J5" s="15"/>
      <c r="K5" s="15"/>
      <c r="L5" s="15"/>
      <c r="M5" s="15"/>
      <c r="N5" s="15"/>
      <c r="T5" s="1" t="s">
        <v>75</v>
      </c>
      <c r="U5" s="13" t="s">
        <v>1236</v>
      </c>
    </row>
    <row r="6" spans="1:21" x14ac:dyDescent="0.25">
      <c r="A6" s="14"/>
      <c r="B6" s="14"/>
      <c r="C6" s="14"/>
      <c r="D6" s="14"/>
      <c r="E6" s="14"/>
      <c r="F6" s="14"/>
      <c r="G6" s="14"/>
      <c r="H6" s="15"/>
      <c r="I6" s="15"/>
      <c r="J6" s="15"/>
      <c r="K6" s="15"/>
      <c r="L6" s="15"/>
      <c r="M6" s="15"/>
      <c r="N6" s="15"/>
      <c r="T6" s="2" t="s">
        <v>101</v>
      </c>
      <c r="U6" s="12" t="s">
        <v>1237</v>
      </c>
    </row>
    <row r="7" spans="1:21" x14ac:dyDescent="0.25">
      <c r="A7" s="14"/>
      <c r="B7" s="14"/>
      <c r="C7" s="14"/>
      <c r="D7" s="14"/>
      <c r="E7" s="14"/>
      <c r="F7" s="14"/>
      <c r="G7" s="14"/>
      <c r="H7" s="15"/>
      <c r="I7" s="15"/>
      <c r="J7" s="15"/>
      <c r="K7" s="15"/>
      <c r="L7" s="15"/>
      <c r="M7" s="15"/>
      <c r="N7" s="15"/>
      <c r="T7" s="2"/>
      <c r="U7" s="12"/>
    </row>
    <row r="8" spans="1:21" x14ac:dyDescent="0.25">
      <c r="A8" s="14"/>
      <c r="B8" s="14"/>
      <c r="C8" s="14"/>
      <c r="D8" s="14"/>
      <c r="E8" s="14"/>
      <c r="F8" s="14"/>
      <c r="G8" s="14"/>
      <c r="H8" s="14"/>
      <c r="I8" s="14"/>
      <c r="J8" s="14"/>
      <c r="K8" s="14"/>
      <c r="L8" s="14"/>
      <c r="T8" s="2"/>
      <c r="U8" s="12"/>
    </row>
    <row r="9" spans="1:21" x14ac:dyDescent="0.25">
      <c r="A9" s="14"/>
      <c r="B9" s="14"/>
      <c r="C9" s="14"/>
      <c r="D9" s="14"/>
      <c r="E9" s="14"/>
      <c r="F9" s="14"/>
      <c r="G9" s="14"/>
      <c r="H9" s="14"/>
      <c r="I9" s="14"/>
      <c r="J9" s="14"/>
      <c r="K9" s="14"/>
      <c r="L9" s="14"/>
      <c r="T9" s="2"/>
      <c r="U9" s="12"/>
    </row>
    <row r="10" spans="1:21" x14ac:dyDescent="0.25">
      <c r="A10" s="14"/>
      <c r="B10" s="14"/>
      <c r="C10" s="14"/>
      <c r="D10" s="14"/>
      <c r="E10" s="14"/>
      <c r="F10" s="14"/>
      <c r="G10" s="14"/>
      <c r="H10" s="14"/>
      <c r="I10" s="14"/>
      <c r="J10" s="14"/>
      <c r="K10" s="14"/>
      <c r="L10" s="14"/>
      <c r="T10" s="2"/>
      <c r="U10" s="12"/>
    </row>
    <row r="11" spans="1:21" x14ac:dyDescent="0.25">
      <c r="A11" s="14"/>
      <c r="B11" s="14"/>
      <c r="C11" s="14"/>
      <c r="D11" s="14"/>
      <c r="E11" s="14"/>
      <c r="F11" s="14"/>
      <c r="G11" s="14"/>
      <c r="H11" s="14"/>
      <c r="I11" s="14"/>
      <c r="J11" s="14"/>
      <c r="K11" s="14"/>
      <c r="L11" s="14"/>
      <c r="T11" s="2"/>
      <c r="U11" s="12"/>
    </row>
    <row r="12" spans="1:21" x14ac:dyDescent="0.25">
      <c r="A12" s="14"/>
      <c r="B12" s="14"/>
      <c r="C12" s="14"/>
      <c r="D12" s="14"/>
      <c r="E12" s="14"/>
      <c r="F12" s="14"/>
      <c r="G12" s="14"/>
      <c r="H12" s="14"/>
      <c r="I12" s="14"/>
      <c r="J12" s="14"/>
      <c r="K12" s="14"/>
      <c r="L12" s="14"/>
      <c r="T12" s="1" t="s">
        <v>130</v>
      </c>
      <c r="U12" s="13" t="s">
        <v>1160</v>
      </c>
    </row>
    <row r="13" spans="1:21" x14ac:dyDescent="0.25">
      <c r="A13" s="14"/>
      <c r="B13" s="14"/>
      <c r="C13" s="14"/>
      <c r="D13" s="14"/>
      <c r="E13" s="14"/>
      <c r="F13" s="14"/>
      <c r="G13" s="14"/>
      <c r="H13" s="14"/>
      <c r="I13" s="14"/>
      <c r="J13" s="14"/>
      <c r="K13" s="14"/>
      <c r="L13" s="14"/>
      <c r="T13" s="2" t="s">
        <v>151</v>
      </c>
      <c r="U13" s="12" t="s">
        <v>595</v>
      </c>
    </row>
    <row r="14" spans="1:21" x14ac:dyDescent="0.25">
      <c r="A14" s="14"/>
      <c r="B14" s="14"/>
      <c r="C14" s="14"/>
      <c r="D14" s="14"/>
      <c r="E14" s="14"/>
      <c r="F14" s="14"/>
      <c r="G14" s="14"/>
      <c r="H14" s="14"/>
      <c r="I14" s="14"/>
      <c r="J14" s="14"/>
      <c r="K14" s="14"/>
      <c r="L14" s="14"/>
      <c r="T14" s="1" t="s">
        <v>174</v>
      </c>
      <c r="U14" s="13" t="s">
        <v>1238</v>
      </c>
    </row>
    <row r="15" spans="1:21" x14ac:dyDescent="0.25">
      <c r="A15" s="14"/>
      <c r="B15" s="14"/>
      <c r="C15" s="14"/>
      <c r="D15" s="14"/>
      <c r="E15" s="14"/>
      <c r="F15" s="14"/>
      <c r="G15" s="14"/>
      <c r="H15" s="14"/>
      <c r="I15" s="14"/>
      <c r="J15" s="14"/>
      <c r="K15" s="14"/>
      <c r="L15" s="14"/>
      <c r="T15" s="2" t="s">
        <v>201</v>
      </c>
      <c r="U15" s="12" t="s">
        <v>1239</v>
      </c>
    </row>
    <row r="16" spans="1:21" x14ac:dyDescent="0.25">
      <c r="A16" s="14"/>
      <c r="B16" s="14"/>
      <c r="C16" s="14"/>
      <c r="D16" s="14"/>
      <c r="E16" s="14"/>
      <c r="F16" s="14"/>
      <c r="G16" s="14"/>
      <c r="H16" s="14"/>
      <c r="I16" s="14"/>
      <c r="J16" s="14"/>
      <c r="K16" s="14"/>
      <c r="L16" s="14"/>
      <c r="T16" s="1" t="s">
        <v>230</v>
      </c>
      <c r="U16" s="13" t="s">
        <v>1240</v>
      </c>
    </row>
    <row r="17" spans="20:21" x14ac:dyDescent="0.25">
      <c r="T17" s="2" t="s">
        <v>256</v>
      </c>
      <c r="U17" s="12" t="s">
        <v>1241</v>
      </c>
    </row>
    <row r="18" spans="20:21" x14ac:dyDescent="0.25">
      <c r="T18" s="1" t="s">
        <v>285</v>
      </c>
      <c r="U18" s="13" t="s">
        <v>1242</v>
      </c>
    </row>
    <row r="19" spans="20:21" x14ac:dyDescent="0.25">
      <c r="T19" s="2" t="s">
        <v>311</v>
      </c>
      <c r="U19" s="12" t="s">
        <v>1243</v>
      </c>
    </row>
    <row r="20" spans="20:21" x14ac:dyDescent="0.25">
      <c r="T20" s="1" t="s">
        <v>314</v>
      </c>
      <c r="U20" s="13" t="s">
        <v>1244</v>
      </c>
    </row>
    <row r="21" spans="20:21" x14ac:dyDescent="0.25">
      <c r="T21" s="2" t="s">
        <v>332</v>
      </c>
      <c r="U21" s="12" t="s">
        <v>1245</v>
      </c>
    </row>
    <row r="22" spans="20:21" x14ac:dyDescent="0.25">
      <c r="T22" s="1" t="s">
        <v>361</v>
      </c>
      <c r="U22" s="13" t="s">
        <v>553</v>
      </c>
    </row>
    <row r="23" spans="20:21" x14ac:dyDescent="0.25">
      <c r="T23" s="2" t="s">
        <v>376</v>
      </c>
      <c r="U23" s="12" t="s">
        <v>1246</v>
      </c>
    </row>
    <row r="24" spans="20:21" x14ac:dyDescent="0.25">
      <c r="T24" s="1" t="s">
        <v>395</v>
      </c>
      <c r="U24" s="13" t="s">
        <v>1247</v>
      </c>
    </row>
    <row r="25" spans="20:21" x14ac:dyDescent="0.25">
      <c r="T25" s="2" t="s">
        <v>402</v>
      </c>
      <c r="U25" s="12" t="s">
        <v>1248</v>
      </c>
    </row>
    <row r="26" spans="20:21" x14ac:dyDescent="0.25">
      <c r="T26" s="1" t="s">
        <v>421</v>
      </c>
      <c r="U26" s="13" t="s">
        <v>1249</v>
      </c>
    </row>
    <row r="27" spans="20:21" x14ac:dyDescent="0.25">
      <c r="T27" s="2" t="s">
        <v>431</v>
      </c>
      <c r="U27" s="12" t="s">
        <v>1250</v>
      </c>
    </row>
    <row r="28" spans="20:21" x14ac:dyDescent="0.25">
      <c r="T28" s="1" t="s">
        <v>449</v>
      </c>
      <c r="U28" s="13" t="s">
        <v>475</v>
      </c>
    </row>
    <row r="29" spans="20:21" x14ac:dyDescent="0.25">
      <c r="T29" s="2" t="s">
        <v>456</v>
      </c>
      <c r="U29" s="12" t="s">
        <v>831</v>
      </c>
    </row>
    <row r="30" spans="20:21" x14ac:dyDescent="0.25">
      <c r="T30" s="1" t="s">
        <v>460</v>
      </c>
      <c r="U30" s="13" t="s">
        <v>1251</v>
      </c>
    </row>
    <row r="31" spans="20:21" x14ac:dyDescent="0.25">
      <c r="T31" s="2" t="s">
        <v>475</v>
      </c>
      <c r="U31" s="12" t="s">
        <v>402</v>
      </c>
    </row>
    <row r="32" spans="20:21" x14ac:dyDescent="0.25">
      <c r="T32" s="1" t="s">
        <v>491</v>
      </c>
      <c r="U32" s="13" t="s">
        <v>1252</v>
      </c>
    </row>
    <row r="33" spans="20:21" x14ac:dyDescent="0.25">
      <c r="T33" s="2" t="s">
        <v>505</v>
      </c>
      <c r="U33" s="12" t="s">
        <v>859</v>
      </c>
    </row>
    <row r="34" spans="20:21" x14ac:dyDescent="0.25">
      <c r="T34" s="1" t="s">
        <v>511</v>
      </c>
      <c r="U34" s="13" t="s">
        <v>886</v>
      </c>
    </row>
    <row r="35" spans="20:21" x14ac:dyDescent="0.25">
      <c r="T35" s="2" t="s">
        <v>537</v>
      </c>
      <c r="U35" s="12" t="s">
        <v>570</v>
      </c>
    </row>
    <row r="36" spans="20:21" x14ac:dyDescent="0.25">
      <c r="T36" s="1" t="s">
        <v>553</v>
      </c>
      <c r="U36" s="13" t="s">
        <v>421</v>
      </c>
    </row>
    <row r="37" spans="20:21" x14ac:dyDescent="0.25">
      <c r="T37" s="2" t="s">
        <v>570</v>
      </c>
      <c r="U37" s="12" t="s">
        <v>505</v>
      </c>
    </row>
    <row r="38" spans="20:21" x14ac:dyDescent="0.25">
      <c r="T38" s="1" t="s">
        <v>595</v>
      </c>
      <c r="U38" s="13" t="s">
        <v>1133</v>
      </c>
    </row>
    <row r="39" spans="20:21" x14ac:dyDescent="0.25">
      <c r="T39" s="2" t="s">
        <v>622</v>
      </c>
      <c r="U39" s="12" t="s">
        <v>805</v>
      </c>
    </row>
    <row r="40" spans="20:21" x14ac:dyDescent="0.25">
      <c r="T40" s="1" t="s">
        <v>639</v>
      </c>
      <c r="U40" s="13" t="s">
        <v>732</v>
      </c>
    </row>
    <row r="41" spans="20:21" x14ac:dyDescent="0.25">
      <c r="T41" s="2" t="s">
        <v>660</v>
      </c>
      <c r="U41" s="12" t="s">
        <v>1253</v>
      </c>
    </row>
    <row r="42" spans="20:21" x14ac:dyDescent="0.25">
      <c r="T42" s="1" t="s">
        <v>686</v>
      </c>
      <c r="U42" s="13" t="s">
        <v>130</v>
      </c>
    </row>
    <row r="43" spans="20:21" x14ac:dyDescent="0.25">
      <c r="T43" s="2" t="s">
        <v>704</v>
      </c>
      <c r="U43" s="12" t="s">
        <v>1254</v>
      </c>
    </row>
    <row r="44" spans="20:21" x14ac:dyDescent="0.25">
      <c r="T44" s="1" t="s">
        <v>732</v>
      </c>
      <c r="U44" s="13" t="s">
        <v>37</v>
      </c>
    </row>
    <row r="45" spans="20:21" x14ac:dyDescent="0.25">
      <c r="T45" s="2" t="s">
        <v>760</v>
      </c>
      <c r="U45" s="12" t="s">
        <v>311</v>
      </c>
    </row>
    <row r="46" spans="20:21" x14ac:dyDescent="0.25">
      <c r="T46" s="1" t="s">
        <v>786</v>
      </c>
      <c r="U46" s="13" t="s">
        <v>1039</v>
      </c>
    </row>
    <row r="47" spans="20:21" x14ac:dyDescent="0.25">
      <c r="T47" s="2" t="s">
        <v>805</v>
      </c>
      <c r="U47" s="12" t="s">
        <v>314</v>
      </c>
    </row>
    <row r="48" spans="20:21" x14ac:dyDescent="0.25">
      <c r="T48" s="1" t="s">
        <v>831</v>
      </c>
      <c r="U48" s="13" t="s">
        <v>1016</v>
      </c>
    </row>
    <row r="49" spans="20:21" x14ac:dyDescent="0.25">
      <c r="T49" s="2" t="s">
        <v>859</v>
      </c>
      <c r="U49" s="12" t="s">
        <v>201</v>
      </c>
    </row>
    <row r="50" spans="20:21" x14ac:dyDescent="0.25">
      <c r="T50" s="1" t="s">
        <v>886</v>
      </c>
      <c r="U50" s="13" t="s">
        <v>460</v>
      </c>
    </row>
    <row r="51" spans="20:21" x14ac:dyDescent="0.25">
      <c r="T51" s="2" t="s">
        <v>907</v>
      </c>
      <c r="U51" s="12" t="s">
        <v>285</v>
      </c>
    </row>
    <row r="52" spans="20:21" x14ac:dyDescent="0.25">
      <c r="T52" s="1" t="s">
        <v>936</v>
      </c>
      <c r="U52" s="13" t="s">
        <v>760</v>
      </c>
    </row>
    <row r="53" spans="20:21" x14ac:dyDescent="0.25">
      <c r="T53" s="2" t="s">
        <v>964</v>
      </c>
      <c r="U53" s="12" t="s">
        <v>256</v>
      </c>
    </row>
    <row r="54" spans="20:21" x14ac:dyDescent="0.25">
      <c r="T54" s="1" t="s">
        <v>993</v>
      </c>
      <c r="U54" s="13" t="s">
        <v>622</v>
      </c>
    </row>
    <row r="55" spans="20:21" x14ac:dyDescent="0.25">
      <c r="T55" s="2" t="s">
        <v>1016</v>
      </c>
      <c r="U55" s="12" t="s">
        <v>75</v>
      </c>
    </row>
    <row r="56" spans="20:21" x14ac:dyDescent="0.25">
      <c r="T56" s="1" t="s">
        <v>1020</v>
      </c>
      <c r="U56" s="13" t="s">
        <v>230</v>
      </c>
    </row>
    <row r="57" spans="20:21" x14ac:dyDescent="0.25">
      <c r="T57" s="2" t="s">
        <v>1039</v>
      </c>
      <c r="U57" s="12" t="s">
        <v>449</v>
      </c>
    </row>
    <row r="58" spans="20:21" x14ac:dyDescent="0.25">
      <c r="T58" s="1" t="s">
        <v>1067</v>
      </c>
      <c r="U58" s="13" t="s">
        <v>54</v>
      </c>
    </row>
    <row r="59" spans="20:21" x14ac:dyDescent="0.25">
      <c r="T59" s="2" t="s">
        <v>1096</v>
      </c>
      <c r="U59" s="12" t="s">
        <v>786</v>
      </c>
    </row>
    <row r="60" spans="20:21" x14ac:dyDescent="0.25">
      <c r="T60" s="1" t="s">
        <v>1116</v>
      </c>
      <c r="U60" s="13" t="s">
        <v>395</v>
      </c>
    </row>
    <row r="61" spans="20:21" x14ac:dyDescent="0.25">
      <c r="T61" s="2" t="s">
        <v>1133</v>
      </c>
      <c r="U61" s="12" t="s">
        <v>101</v>
      </c>
    </row>
    <row r="62" spans="20:21" x14ac:dyDescent="0.25">
      <c r="T62" s="1" t="s">
        <v>1160</v>
      </c>
      <c r="U62" s="13" t="s">
        <v>1116</v>
      </c>
    </row>
    <row r="63" spans="20:21" x14ac:dyDescent="0.25">
      <c r="U63" s="12" t="s">
        <v>29</v>
      </c>
    </row>
    <row r="64" spans="20:21" x14ac:dyDescent="0.25">
      <c r="U64" s="13" t="s">
        <v>993</v>
      </c>
    </row>
    <row r="65" spans="21:21" x14ac:dyDescent="0.25">
      <c r="U65" s="12" t="s">
        <v>1020</v>
      </c>
    </row>
    <row r="66" spans="21:21" x14ac:dyDescent="0.25">
      <c r="U66" s="13" t="s">
        <v>1255</v>
      </c>
    </row>
    <row r="67" spans="21:21" x14ac:dyDescent="0.25">
      <c r="U67" s="12" t="s">
        <v>456</v>
      </c>
    </row>
    <row r="68" spans="21:21" x14ac:dyDescent="0.25">
      <c r="U68" s="13" t="s">
        <v>1256</v>
      </c>
    </row>
    <row r="69" spans="21:21" x14ac:dyDescent="0.25">
      <c r="U69" s="12" t="s">
        <v>1096</v>
      </c>
    </row>
    <row r="70" spans="21:21" x14ac:dyDescent="0.25">
      <c r="U70" s="13" t="s">
        <v>361</v>
      </c>
    </row>
    <row r="71" spans="21:21" x14ac:dyDescent="0.25">
      <c r="U71" s="12" t="s">
        <v>686</v>
      </c>
    </row>
    <row r="72" spans="21:21" x14ac:dyDescent="0.25">
      <c r="U72" s="13" t="s">
        <v>1257</v>
      </c>
    </row>
    <row r="73" spans="21:21" x14ac:dyDescent="0.25">
      <c r="U73" s="12" t="s">
        <v>1258</v>
      </c>
    </row>
    <row r="74" spans="21:21" x14ac:dyDescent="0.25">
      <c r="U74" s="13" t="s">
        <v>936</v>
      </c>
    </row>
    <row r="75" spans="21:21" x14ac:dyDescent="0.25">
      <c r="U75" s="12" t="s">
        <v>907</v>
      </c>
    </row>
    <row r="76" spans="21:21" x14ac:dyDescent="0.25">
      <c r="U76" s="13" t="s">
        <v>151</v>
      </c>
    </row>
    <row r="77" spans="21:21" x14ac:dyDescent="0.25">
      <c r="U77" s="12" t="s">
        <v>964</v>
      </c>
    </row>
    <row r="78" spans="21:21" x14ac:dyDescent="0.25">
      <c r="U78" s="13" t="s">
        <v>1259</v>
      </c>
    </row>
    <row r="79" spans="21:21" x14ac:dyDescent="0.25">
      <c r="U79" s="12" t="s">
        <v>511</v>
      </c>
    </row>
    <row r="80" spans="21:21" x14ac:dyDescent="0.25">
      <c r="U80" s="13" t="s">
        <v>332</v>
      </c>
    </row>
    <row r="81" spans="21:21" x14ac:dyDescent="0.25">
      <c r="U81" s="12" t="s">
        <v>174</v>
      </c>
    </row>
    <row r="82" spans="21:21" x14ac:dyDescent="0.25">
      <c r="U82" s="13" t="s">
        <v>537</v>
      </c>
    </row>
    <row r="83" spans="21:21" x14ac:dyDescent="0.25">
      <c r="U83" s="12" t="s">
        <v>660</v>
      </c>
    </row>
    <row r="84" spans="21:21" x14ac:dyDescent="0.25">
      <c r="U84" s="13" t="s">
        <v>376</v>
      </c>
    </row>
    <row r="85" spans="21:21" x14ac:dyDescent="0.25">
      <c r="U85" s="12" t="s">
        <v>704</v>
      </c>
    </row>
    <row r="86" spans="21:21" x14ac:dyDescent="0.25">
      <c r="U86" s="13" t="s">
        <v>70</v>
      </c>
    </row>
    <row r="87" spans="21:21" x14ac:dyDescent="0.25">
      <c r="U87" s="12" t="s">
        <v>1260</v>
      </c>
    </row>
    <row r="88" spans="21:21" x14ac:dyDescent="0.25">
      <c r="U88" s="13" t="s">
        <v>491</v>
      </c>
    </row>
    <row r="89" spans="21:21" x14ac:dyDescent="0.25">
      <c r="U89" s="12" t="s">
        <v>1261</v>
      </c>
    </row>
    <row r="90" spans="21:21" x14ac:dyDescent="0.25">
      <c r="U90" s="13" t="s">
        <v>1067</v>
      </c>
    </row>
    <row r="91" spans="21:21" x14ac:dyDescent="0.25">
      <c r="U91" s="12" t="s">
        <v>639</v>
      </c>
    </row>
    <row r="92" spans="21:21" x14ac:dyDescent="0.25">
      <c r="U92" s="12" t="s">
        <v>1232</v>
      </c>
    </row>
  </sheetData>
  <sheetProtection algorithmName="SHA-512" hashValue="QZCby5Noar0V1JvjU89Q0AVUgLu141osxLEd+ZmclgkUnwZbrGNphQmeF1GwMVX9e0vDgS/YI791b+DHImO2yA==" saltValue="6T6L8Qj6RYoNwVYkx+pstw==" spinCount="100000" sheet="1" objects="1" scenarios="1" selectLockedCells="1"/>
  <dataConsolidate/>
  <mergeCells count="5">
    <mergeCell ref="A3:D5"/>
    <mergeCell ref="A1:D2"/>
    <mergeCell ref="E1:G2"/>
    <mergeCell ref="H1:N7"/>
    <mergeCell ref="E3:G5"/>
  </mergeCells>
  <dataValidations count="1">
    <dataValidation type="list" allowBlank="1" showInputMessage="1" showErrorMessage="1" sqref="A3" xr:uid="{420A7558-52B1-4309-A402-E2AE1B657311}">
      <formula1>$U$1:$U$92</formula1>
    </dataValidation>
  </dataValidation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805BC-19A4-4DAD-A816-7D6D6A7AE232}">
  <sheetPr codeName="Sheet3"/>
  <dimension ref="A1:AH58"/>
  <sheetViews>
    <sheetView workbookViewId="0">
      <selection activeCell="C75" sqref="C75"/>
    </sheetView>
  </sheetViews>
  <sheetFormatPr defaultColWidth="17.140625" defaultRowHeight="15" x14ac:dyDescent="0.25"/>
  <cols>
    <col min="3" max="16" width="61.140625" customWidth="1"/>
  </cols>
  <sheetData>
    <row r="1" spans="1:34" s="4" customFormat="1" ht="75" customHeight="1" x14ac:dyDescent="0.25">
      <c r="A1" s="4" t="s">
        <v>0</v>
      </c>
      <c r="B1" s="4" t="s">
        <v>1</v>
      </c>
      <c r="C1" s="4" t="s">
        <v>2</v>
      </c>
      <c r="D1" s="4" t="s">
        <v>3</v>
      </c>
      <c r="E1" s="4" t="s">
        <v>4</v>
      </c>
      <c r="F1" s="4" t="s">
        <v>5</v>
      </c>
      <c r="G1" s="4" t="s">
        <v>6</v>
      </c>
      <c r="H1" s="4" t="s">
        <v>1194</v>
      </c>
      <c r="I1" s="4" t="s">
        <v>1193</v>
      </c>
      <c r="J1" s="4" t="s">
        <v>1195</v>
      </c>
      <c r="K1" s="4" t="s">
        <v>1196</v>
      </c>
      <c r="L1" s="4" t="s">
        <v>7</v>
      </c>
      <c r="M1" s="4" t="s">
        <v>8</v>
      </c>
      <c r="N1" s="4" t="s">
        <v>9</v>
      </c>
      <c r="O1" s="4" t="s">
        <v>1200</v>
      </c>
      <c r="P1" s="4" t="s">
        <v>10</v>
      </c>
      <c r="Q1" s="4" t="s">
        <v>11</v>
      </c>
      <c r="R1" s="4" t="s">
        <v>12</v>
      </c>
      <c r="S1" s="4" t="s">
        <v>13</v>
      </c>
      <c r="T1" s="4" t="s">
        <v>14</v>
      </c>
      <c r="U1" s="4" t="s">
        <v>15</v>
      </c>
      <c r="V1" s="4" t="s">
        <v>16</v>
      </c>
      <c r="W1" s="4" t="s">
        <v>17</v>
      </c>
      <c r="X1" s="4" t="s">
        <v>18</v>
      </c>
      <c r="Y1" s="4" t="s">
        <v>19</v>
      </c>
      <c r="Z1" s="4" t="s">
        <v>20</v>
      </c>
      <c r="AA1" s="4" t="s">
        <v>21</v>
      </c>
      <c r="AB1" s="4" t="s">
        <v>22</v>
      </c>
      <c r="AC1" s="4" t="s">
        <v>23</v>
      </c>
      <c r="AD1" s="4" t="s">
        <v>24</v>
      </c>
      <c r="AE1" s="4" t="s">
        <v>25</v>
      </c>
      <c r="AF1" s="4" t="s">
        <v>26</v>
      </c>
      <c r="AG1" s="4" t="s">
        <v>27</v>
      </c>
      <c r="AH1" s="4" t="s">
        <v>28</v>
      </c>
    </row>
    <row r="2" spans="1:34" hidden="1" x14ac:dyDescent="0.25">
      <c r="A2">
        <v>4</v>
      </c>
      <c r="B2">
        <v>9</v>
      </c>
      <c r="C2" t="s">
        <v>29</v>
      </c>
      <c r="D2" t="s">
        <v>30</v>
      </c>
      <c r="E2" t="s">
        <v>31</v>
      </c>
      <c r="F2" t="s">
        <v>32</v>
      </c>
      <c r="G2">
        <v>8</v>
      </c>
      <c r="H2" t="s">
        <v>33</v>
      </c>
      <c r="I2">
        <v>8</v>
      </c>
      <c r="AF2" t="s">
        <v>34</v>
      </c>
      <c r="AG2" t="s">
        <v>35</v>
      </c>
      <c r="AH2" t="s">
        <v>36</v>
      </c>
    </row>
    <row r="3" spans="1:34" hidden="1" x14ac:dyDescent="0.25">
      <c r="A3">
        <v>5</v>
      </c>
      <c r="B3">
        <v>9</v>
      </c>
      <c r="C3" t="s">
        <v>37</v>
      </c>
      <c r="D3" t="s">
        <v>38</v>
      </c>
      <c r="E3" t="s">
        <v>39</v>
      </c>
      <c r="F3" t="s">
        <v>40</v>
      </c>
      <c r="G3">
        <v>8</v>
      </c>
      <c r="I3">
        <v>9</v>
      </c>
      <c r="L3" t="s">
        <v>41</v>
      </c>
      <c r="M3" t="s">
        <v>42</v>
      </c>
      <c r="N3" t="s">
        <v>43</v>
      </c>
      <c r="O3" t="s">
        <v>44</v>
      </c>
      <c r="P3" t="s">
        <v>45</v>
      </c>
      <c r="Q3" t="s">
        <v>46</v>
      </c>
      <c r="R3" t="s">
        <v>47</v>
      </c>
      <c r="S3" t="s">
        <v>48</v>
      </c>
      <c r="T3" t="s">
        <v>49</v>
      </c>
      <c r="U3" t="s">
        <v>50</v>
      </c>
      <c r="V3" t="s">
        <v>50</v>
      </c>
      <c r="W3" t="s">
        <v>50</v>
      </c>
      <c r="X3" t="s">
        <v>51</v>
      </c>
      <c r="Y3" t="s">
        <v>52</v>
      </c>
      <c r="Z3" t="s">
        <v>50</v>
      </c>
      <c r="AA3" t="s">
        <v>50</v>
      </c>
      <c r="AB3" t="s">
        <v>50</v>
      </c>
      <c r="AC3" t="s">
        <v>50</v>
      </c>
      <c r="AD3" t="s">
        <v>50</v>
      </c>
      <c r="AE3" t="s">
        <v>50</v>
      </c>
      <c r="AG3" t="s">
        <v>53</v>
      </c>
      <c r="AH3" t="s">
        <v>50</v>
      </c>
    </row>
    <row r="4" spans="1:34" hidden="1" x14ac:dyDescent="0.25">
      <c r="A4">
        <v>6</v>
      </c>
      <c r="B4">
        <v>8</v>
      </c>
      <c r="C4" t="s">
        <v>54</v>
      </c>
      <c r="D4" t="s">
        <v>55</v>
      </c>
      <c r="E4" t="s">
        <v>56</v>
      </c>
      <c r="F4" t="s">
        <v>57</v>
      </c>
      <c r="G4">
        <v>9</v>
      </c>
      <c r="H4" t="s">
        <v>58</v>
      </c>
      <c r="I4">
        <v>9</v>
      </c>
      <c r="J4" t="s">
        <v>59</v>
      </c>
      <c r="K4" t="s">
        <v>60</v>
      </c>
      <c r="L4" t="s">
        <v>61</v>
      </c>
      <c r="M4" t="s">
        <v>62</v>
      </c>
      <c r="N4" t="s">
        <v>63</v>
      </c>
      <c r="O4" t="s">
        <v>64</v>
      </c>
      <c r="P4" t="s">
        <v>65</v>
      </c>
      <c r="Q4" t="s">
        <v>66</v>
      </c>
      <c r="R4" t="s">
        <v>67</v>
      </c>
      <c r="T4" t="s">
        <v>68</v>
      </c>
      <c r="X4" t="s">
        <v>69</v>
      </c>
    </row>
    <row r="5" spans="1:34" hidden="1" x14ac:dyDescent="0.25">
      <c r="A5">
        <v>7</v>
      </c>
      <c r="B5">
        <v>10</v>
      </c>
      <c r="C5" t="s">
        <v>70</v>
      </c>
      <c r="D5" t="s">
        <v>71</v>
      </c>
      <c r="E5" t="s">
        <v>72</v>
      </c>
      <c r="F5" t="s">
        <v>73</v>
      </c>
      <c r="G5">
        <v>10</v>
      </c>
      <c r="I5">
        <v>9</v>
      </c>
      <c r="AH5" t="s">
        <v>74</v>
      </c>
    </row>
    <row r="6" spans="1:34" hidden="1" x14ac:dyDescent="0.25">
      <c r="A6">
        <v>8</v>
      </c>
      <c r="B6">
        <v>8</v>
      </c>
      <c r="C6" t="s">
        <v>75</v>
      </c>
      <c r="D6" t="s">
        <v>30</v>
      </c>
      <c r="E6" t="s">
        <v>76</v>
      </c>
      <c r="F6" t="s">
        <v>77</v>
      </c>
      <c r="G6">
        <v>8</v>
      </c>
      <c r="H6" t="s">
        <v>78</v>
      </c>
      <c r="I6">
        <v>8</v>
      </c>
      <c r="J6" t="s">
        <v>79</v>
      </c>
      <c r="K6" t="s">
        <v>80</v>
      </c>
      <c r="L6" t="s">
        <v>81</v>
      </c>
      <c r="M6" t="s">
        <v>82</v>
      </c>
      <c r="N6" t="s">
        <v>83</v>
      </c>
      <c r="O6" t="s">
        <v>84</v>
      </c>
      <c r="P6" t="s">
        <v>85</v>
      </c>
      <c r="Q6" t="s">
        <v>86</v>
      </c>
      <c r="R6" t="s">
        <v>87</v>
      </c>
      <c r="S6" t="s">
        <v>88</v>
      </c>
      <c r="T6" t="s">
        <v>89</v>
      </c>
      <c r="U6" t="s">
        <v>90</v>
      </c>
      <c r="V6" t="s">
        <v>91</v>
      </c>
      <c r="W6" t="s">
        <v>92</v>
      </c>
      <c r="X6" s="3" t="s">
        <v>1167</v>
      </c>
      <c r="Y6" t="s">
        <v>93</v>
      </c>
      <c r="Z6" t="s">
        <v>94</v>
      </c>
      <c r="AA6" t="s">
        <v>95</v>
      </c>
      <c r="AB6" t="s">
        <v>96</v>
      </c>
      <c r="AC6" t="s">
        <v>97</v>
      </c>
      <c r="AD6" t="s">
        <v>98</v>
      </c>
      <c r="AE6" t="s">
        <v>99</v>
      </c>
      <c r="AF6" t="s">
        <v>100</v>
      </c>
      <c r="AG6" t="s">
        <v>1185</v>
      </c>
      <c r="AH6" t="s">
        <v>1186</v>
      </c>
    </row>
    <row r="7" spans="1:34" hidden="1" x14ac:dyDescent="0.25">
      <c r="A7">
        <v>9</v>
      </c>
      <c r="B7">
        <v>8</v>
      </c>
      <c r="C7" t="s">
        <v>101</v>
      </c>
      <c r="D7" t="s">
        <v>30</v>
      </c>
      <c r="E7" t="s">
        <v>102</v>
      </c>
      <c r="F7" t="s">
        <v>103</v>
      </c>
      <c r="G7">
        <v>9</v>
      </c>
      <c r="H7" t="s">
        <v>104</v>
      </c>
      <c r="I7">
        <v>9</v>
      </c>
      <c r="J7" t="s">
        <v>105</v>
      </c>
      <c r="K7" t="s">
        <v>106</v>
      </c>
      <c r="L7" t="s">
        <v>107</v>
      </c>
      <c r="M7" t="s">
        <v>108</v>
      </c>
      <c r="N7" t="s">
        <v>109</v>
      </c>
      <c r="O7" t="s">
        <v>110</v>
      </c>
      <c r="P7" t="s">
        <v>111</v>
      </c>
      <c r="Q7" t="s">
        <v>112</v>
      </c>
      <c r="R7" t="s">
        <v>113</v>
      </c>
      <c r="S7" t="s">
        <v>114</v>
      </c>
      <c r="T7" t="s">
        <v>115</v>
      </c>
      <c r="U7" t="s">
        <v>116</v>
      </c>
      <c r="V7" t="s">
        <v>117</v>
      </c>
      <c r="W7" t="s">
        <v>118</v>
      </c>
      <c r="X7" t="s">
        <v>119</v>
      </c>
      <c r="Y7" t="s">
        <v>120</v>
      </c>
      <c r="Z7" t="s">
        <v>121</v>
      </c>
      <c r="AA7" t="s">
        <v>122</v>
      </c>
      <c r="AB7" t="s">
        <v>123</v>
      </c>
      <c r="AC7" t="s">
        <v>124</v>
      </c>
      <c r="AD7" t="s">
        <v>125</v>
      </c>
      <c r="AE7" t="s">
        <v>126</v>
      </c>
      <c r="AF7" t="s">
        <v>127</v>
      </c>
      <c r="AG7" t="s">
        <v>128</v>
      </c>
      <c r="AH7" t="s">
        <v>129</v>
      </c>
    </row>
    <row r="8" spans="1:34" hidden="1" x14ac:dyDescent="0.25">
      <c r="A8">
        <v>10</v>
      </c>
      <c r="B8">
        <v>9</v>
      </c>
      <c r="C8" t="s">
        <v>130</v>
      </c>
      <c r="D8" t="s">
        <v>38</v>
      </c>
      <c r="E8" t="s">
        <v>131</v>
      </c>
      <c r="F8" t="s">
        <v>132</v>
      </c>
      <c r="G8">
        <v>10</v>
      </c>
      <c r="I8">
        <v>10</v>
      </c>
      <c r="K8" t="s">
        <v>133</v>
      </c>
      <c r="L8" t="s">
        <v>134</v>
      </c>
      <c r="M8" t="s">
        <v>135</v>
      </c>
      <c r="N8" t="s">
        <v>136</v>
      </c>
      <c r="O8" t="s">
        <v>137</v>
      </c>
      <c r="P8" t="s">
        <v>138</v>
      </c>
      <c r="Q8" t="s">
        <v>139</v>
      </c>
      <c r="R8" t="s">
        <v>140</v>
      </c>
      <c r="T8" t="s">
        <v>141</v>
      </c>
      <c r="X8" t="s">
        <v>142</v>
      </c>
      <c r="Y8" t="s">
        <v>143</v>
      </c>
      <c r="Z8" t="s">
        <v>144</v>
      </c>
      <c r="AA8" t="s">
        <v>145</v>
      </c>
      <c r="AB8" t="s">
        <v>146</v>
      </c>
      <c r="AC8" t="s">
        <v>147</v>
      </c>
      <c r="AF8" t="s">
        <v>148</v>
      </c>
      <c r="AG8" t="s">
        <v>149</v>
      </c>
      <c r="AH8" t="s">
        <v>150</v>
      </c>
    </row>
    <row r="9" spans="1:34" hidden="1" x14ac:dyDescent="0.25">
      <c r="A9">
        <v>11</v>
      </c>
      <c r="B9">
        <v>9</v>
      </c>
      <c r="C9" t="s">
        <v>151</v>
      </c>
      <c r="D9" t="s">
        <v>152</v>
      </c>
      <c r="E9" t="s">
        <v>153</v>
      </c>
      <c r="F9" t="s">
        <v>154</v>
      </c>
      <c r="G9">
        <v>9</v>
      </c>
      <c r="I9">
        <v>9</v>
      </c>
      <c r="K9" t="s">
        <v>155</v>
      </c>
      <c r="L9" t="s">
        <v>156</v>
      </c>
      <c r="M9" t="s">
        <v>157</v>
      </c>
      <c r="N9" t="s">
        <v>158</v>
      </c>
      <c r="O9" t="s">
        <v>159</v>
      </c>
      <c r="P9" t="s">
        <v>160</v>
      </c>
      <c r="Q9" t="s">
        <v>161</v>
      </c>
      <c r="R9" t="s">
        <v>162</v>
      </c>
      <c r="S9" t="s">
        <v>163</v>
      </c>
      <c r="T9" t="s">
        <v>164</v>
      </c>
      <c r="U9" t="s">
        <v>165</v>
      </c>
      <c r="V9" t="s">
        <v>166</v>
      </c>
      <c r="W9" t="s">
        <v>167</v>
      </c>
      <c r="X9" t="s">
        <v>168</v>
      </c>
      <c r="Z9" t="s">
        <v>169</v>
      </c>
      <c r="AA9" t="s">
        <v>170</v>
      </c>
      <c r="AB9" t="s">
        <v>171</v>
      </c>
      <c r="AC9" t="s">
        <v>172</v>
      </c>
      <c r="AD9" t="s">
        <v>173</v>
      </c>
    </row>
    <row r="10" spans="1:34" hidden="1" x14ac:dyDescent="0.25">
      <c r="A10">
        <v>12</v>
      </c>
      <c r="B10">
        <v>10</v>
      </c>
      <c r="C10" t="s">
        <v>174</v>
      </c>
      <c r="D10" t="s">
        <v>175</v>
      </c>
      <c r="E10" t="s">
        <v>176</v>
      </c>
      <c r="F10" t="s">
        <v>177</v>
      </c>
      <c r="G10">
        <v>10</v>
      </c>
      <c r="H10" t="s">
        <v>1168</v>
      </c>
      <c r="I10">
        <v>10</v>
      </c>
      <c r="K10" t="s">
        <v>178</v>
      </c>
      <c r="L10" t="s">
        <v>179</v>
      </c>
      <c r="M10" t="s">
        <v>180</v>
      </c>
      <c r="N10" t="s">
        <v>181</v>
      </c>
      <c r="O10" t="s">
        <v>182</v>
      </c>
      <c r="P10" t="s">
        <v>183</v>
      </c>
      <c r="Q10" t="s">
        <v>184</v>
      </c>
      <c r="R10" t="s">
        <v>185</v>
      </c>
      <c r="S10" t="s">
        <v>186</v>
      </c>
      <c r="T10" t="s">
        <v>187</v>
      </c>
      <c r="U10" t="s">
        <v>188</v>
      </c>
      <c r="V10" t="s">
        <v>189</v>
      </c>
      <c r="W10" t="s">
        <v>190</v>
      </c>
      <c r="X10" t="s">
        <v>191</v>
      </c>
      <c r="Y10" t="s">
        <v>192</v>
      </c>
      <c r="Z10" t="s">
        <v>193</v>
      </c>
      <c r="AA10" t="s">
        <v>194</v>
      </c>
      <c r="AB10" t="s">
        <v>195</v>
      </c>
      <c r="AC10" t="s">
        <v>196</v>
      </c>
      <c r="AD10" t="s">
        <v>197</v>
      </c>
      <c r="AE10" t="s">
        <v>1168</v>
      </c>
      <c r="AF10" t="s">
        <v>198</v>
      </c>
      <c r="AG10" t="s">
        <v>199</v>
      </c>
      <c r="AH10" t="s">
        <v>200</v>
      </c>
    </row>
    <row r="11" spans="1:34" hidden="1" x14ac:dyDescent="0.25">
      <c r="A11">
        <v>13</v>
      </c>
      <c r="B11">
        <v>9</v>
      </c>
      <c r="C11" t="s">
        <v>201</v>
      </c>
      <c r="D11" t="s">
        <v>38</v>
      </c>
      <c r="E11" t="s">
        <v>202</v>
      </c>
      <c r="F11" t="s">
        <v>203</v>
      </c>
      <c r="G11">
        <v>8</v>
      </c>
      <c r="H11" t="s">
        <v>204</v>
      </c>
      <c r="I11">
        <v>8</v>
      </c>
      <c r="J11" t="s">
        <v>205</v>
      </c>
      <c r="K11" t="s">
        <v>206</v>
      </c>
      <c r="L11" t="s">
        <v>207</v>
      </c>
      <c r="M11" t="s">
        <v>208</v>
      </c>
      <c r="N11" t="s">
        <v>209</v>
      </c>
      <c r="O11" t="s">
        <v>210</v>
      </c>
      <c r="P11" t="s">
        <v>211</v>
      </c>
      <c r="Q11" t="s">
        <v>212</v>
      </c>
      <c r="R11" t="s">
        <v>213</v>
      </c>
      <c r="S11" t="s">
        <v>214</v>
      </c>
      <c r="T11" t="s">
        <v>215</v>
      </c>
      <c r="U11" t="s">
        <v>216</v>
      </c>
      <c r="V11" t="s">
        <v>217</v>
      </c>
      <c r="W11" t="s">
        <v>218</v>
      </c>
      <c r="X11" t="s">
        <v>219</v>
      </c>
      <c r="Y11" t="s">
        <v>220</v>
      </c>
      <c r="Z11" t="s">
        <v>221</v>
      </c>
      <c r="AA11" t="s">
        <v>222</v>
      </c>
      <c r="AB11" t="s">
        <v>223</v>
      </c>
      <c r="AC11" t="s">
        <v>224</v>
      </c>
      <c r="AD11" t="s">
        <v>225</v>
      </c>
      <c r="AE11" t="s">
        <v>226</v>
      </c>
      <c r="AF11" t="s">
        <v>227</v>
      </c>
      <c r="AG11" t="s">
        <v>228</v>
      </c>
      <c r="AH11" t="s">
        <v>229</v>
      </c>
    </row>
    <row r="12" spans="1:34" hidden="1" x14ac:dyDescent="0.25">
      <c r="A12">
        <v>14</v>
      </c>
      <c r="B12">
        <v>7</v>
      </c>
      <c r="C12" t="s">
        <v>230</v>
      </c>
      <c r="D12" t="s">
        <v>30</v>
      </c>
      <c r="E12" t="s">
        <v>231</v>
      </c>
      <c r="F12" t="s">
        <v>232</v>
      </c>
      <c r="G12">
        <v>8</v>
      </c>
      <c r="H12" t="s">
        <v>233</v>
      </c>
      <c r="I12">
        <v>8</v>
      </c>
      <c r="J12" t="s">
        <v>234</v>
      </c>
      <c r="K12" t="s">
        <v>235</v>
      </c>
      <c r="L12" t="s">
        <v>236</v>
      </c>
      <c r="M12" t="s">
        <v>237</v>
      </c>
      <c r="N12" t="s">
        <v>1188</v>
      </c>
      <c r="O12" t="s">
        <v>238</v>
      </c>
      <c r="P12" t="s">
        <v>239</v>
      </c>
      <c r="Q12" t="s">
        <v>240</v>
      </c>
      <c r="R12" t="s">
        <v>241</v>
      </c>
      <c r="S12" t="s">
        <v>242</v>
      </c>
      <c r="T12" t="s">
        <v>243</v>
      </c>
      <c r="U12" t="s">
        <v>244</v>
      </c>
      <c r="V12" t="s">
        <v>245</v>
      </c>
      <c r="W12" t="s">
        <v>246</v>
      </c>
      <c r="X12" t="s">
        <v>247</v>
      </c>
      <c r="Y12" t="s">
        <v>248</v>
      </c>
      <c r="Z12" t="s">
        <v>249</v>
      </c>
      <c r="AA12" t="s">
        <v>250</v>
      </c>
      <c r="AB12" t="s">
        <v>251</v>
      </c>
      <c r="AC12" t="s">
        <v>1189</v>
      </c>
      <c r="AD12" t="s">
        <v>1190</v>
      </c>
      <c r="AE12" t="s">
        <v>252</v>
      </c>
      <c r="AF12" t="s">
        <v>253</v>
      </c>
      <c r="AG12" t="s">
        <v>254</v>
      </c>
      <c r="AH12" t="s">
        <v>255</v>
      </c>
    </row>
    <row r="13" spans="1:34" x14ac:dyDescent="0.25">
      <c r="A13">
        <v>15</v>
      </c>
      <c r="B13">
        <v>6</v>
      </c>
      <c r="C13" t="s">
        <v>256</v>
      </c>
      <c r="D13" t="s">
        <v>175</v>
      </c>
      <c r="E13" t="s">
        <v>257</v>
      </c>
      <c r="F13" t="s">
        <v>258</v>
      </c>
      <c r="G13">
        <v>8</v>
      </c>
      <c r="H13" t="s">
        <v>259</v>
      </c>
      <c r="I13">
        <v>7</v>
      </c>
      <c r="J13" t="s">
        <v>260</v>
      </c>
      <c r="K13" t="s">
        <v>261</v>
      </c>
      <c r="L13" t="s">
        <v>262</v>
      </c>
      <c r="M13" t="s">
        <v>263</v>
      </c>
      <c r="N13" t="s">
        <v>264</v>
      </c>
      <c r="O13" t="s">
        <v>265</v>
      </c>
      <c r="P13" t="s">
        <v>266</v>
      </c>
      <c r="Q13" t="s">
        <v>267</v>
      </c>
      <c r="R13" t="s">
        <v>268</v>
      </c>
      <c r="S13" t="s">
        <v>269</v>
      </c>
      <c r="T13" t="s">
        <v>270</v>
      </c>
      <c r="U13" t="s">
        <v>271</v>
      </c>
      <c r="V13" t="s">
        <v>272</v>
      </c>
      <c r="W13" t="s">
        <v>273</v>
      </c>
      <c r="X13" t="s">
        <v>274</v>
      </c>
      <c r="Y13" t="s">
        <v>275</v>
      </c>
      <c r="Z13" t="s">
        <v>276</v>
      </c>
      <c r="AA13" t="s">
        <v>277</v>
      </c>
      <c r="AB13" t="s">
        <v>278</v>
      </c>
      <c r="AC13" t="s">
        <v>279</v>
      </c>
      <c r="AD13" t="s">
        <v>280</v>
      </c>
      <c r="AE13" t="s">
        <v>281</v>
      </c>
      <c r="AF13" t="s">
        <v>282</v>
      </c>
      <c r="AG13" t="s">
        <v>283</v>
      </c>
      <c r="AH13" t="s">
        <v>284</v>
      </c>
    </row>
    <row r="14" spans="1:34" hidden="1" x14ac:dyDescent="0.25">
      <c r="A14">
        <v>16</v>
      </c>
      <c r="B14">
        <v>8</v>
      </c>
      <c r="C14" t="s">
        <v>285</v>
      </c>
      <c r="D14" t="s">
        <v>175</v>
      </c>
      <c r="E14" t="s">
        <v>286</v>
      </c>
      <c r="F14" t="s">
        <v>287</v>
      </c>
      <c r="G14">
        <v>8</v>
      </c>
      <c r="H14" t="s">
        <v>288</v>
      </c>
      <c r="I14">
        <v>8</v>
      </c>
      <c r="J14" t="s">
        <v>289</v>
      </c>
      <c r="K14" t="s">
        <v>290</v>
      </c>
      <c r="L14" t="s">
        <v>291</v>
      </c>
      <c r="M14" t="s">
        <v>292</v>
      </c>
      <c r="N14" t="s">
        <v>293</v>
      </c>
      <c r="O14" t="s">
        <v>294</v>
      </c>
      <c r="P14" t="s">
        <v>295</v>
      </c>
      <c r="Q14" t="s">
        <v>296</v>
      </c>
      <c r="R14" t="s">
        <v>297</v>
      </c>
      <c r="S14" t="s">
        <v>298</v>
      </c>
      <c r="T14" t="s">
        <v>299</v>
      </c>
      <c r="U14" t="s">
        <v>300</v>
      </c>
      <c r="V14" t="s">
        <v>301</v>
      </c>
      <c r="W14" t="s">
        <v>302</v>
      </c>
      <c r="X14" t="s">
        <v>303</v>
      </c>
      <c r="Y14" t="s">
        <v>304</v>
      </c>
      <c r="Z14" t="s">
        <v>305</v>
      </c>
      <c r="AB14" t="s">
        <v>306</v>
      </c>
      <c r="AC14" t="s">
        <v>307</v>
      </c>
      <c r="AF14" t="s">
        <v>308</v>
      </c>
      <c r="AG14" t="s">
        <v>309</v>
      </c>
      <c r="AH14" t="s">
        <v>310</v>
      </c>
    </row>
    <row r="15" spans="1:34" hidden="1" x14ac:dyDescent="0.25">
      <c r="A15">
        <v>17</v>
      </c>
      <c r="B15">
        <v>9</v>
      </c>
      <c r="C15" t="s">
        <v>311</v>
      </c>
      <c r="D15" t="s">
        <v>38</v>
      </c>
      <c r="E15" t="s">
        <v>312</v>
      </c>
      <c r="F15" t="s">
        <v>313</v>
      </c>
      <c r="G15">
        <v>10</v>
      </c>
      <c r="I15">
        <v>10</v>
      </c>
    </row>
    <row r="16" spans="1:34" hidden="1" x14ac:dyDescent="0.25">
      <c r="A16">
        <v>18</v>
      </c>
      <c r="B16">
        <v>10</v>
      </c>
      <c r="C16" t="s">
        <v>314</v>
      </c>
      <c r="D16" t="s">
        <v>38</v>
      </c>
      <c r="E16" t="s">
        <v>315</v>
      </c>
      <c r="F16" t="s">
        <v>316</v>
      </c>
      <c r="G16">
        <v>10</v>
      </c>
      <c r="H16" t="s">
        <v>317</v>
      </c>
      <c r="I16">
        <v>10</v>
      </c>
      <c r="J16" t="s">
        <v>318</v>
      </c>
      <c r="K16" t="s">
        <v>319</v>
      </c>
      <c r="Q16" t="s">
        <v>320</v>
      </c>
      <c r="R16" t="s">
        <v>321</v>
      </c>
      <c r="S16" t="s">
        <v>322</v>
      </c>
      <c r="T16" t="s">
        <v>323</v>
      </c>
      <c r="U16" t="s">
        <v>324</v>
      </c>
      <c r="V16" t="s">
        <v>325</v>
      </c>
      <c r="X16" t="s">
        <v>326</v>
      </c>
      <c r="Z16" t="s">
        <v>327</v>
      </c>
      <c r="AA16" t="s">
        <v>328</v>
      </c>
      <c r="AC16" t="s">
        <v>329</v>
      </c>
      <c r="AF16" t="s">
        <v>330</v>
      </c>
      <c r="AG16" t="s">
        <v>331</v>
      </c>
    </row>
    <row r="17" spans="1:34" hidden="1" x14ac:dyDescent="0.25">
      <c r="A17">
        <v>19</v>
      </c>
      <c r="B17">
        <v>9</v>
      </c>
      <c r="C17" t="s">
        <v>332</v>
      </c>
      <c r="D17" t="s">
        <v>175</v>
      </c>
      <c r="E17" t="s">
        <v>333</v>
      </c>
      <c r="F17" t="s">
        <v>334</v>
      </c>
      <c r="G17">
        <v>8</v>
      </c>
      <c r="H17" t="s">
        <v>335</v>
      </c>
      <c r="I17">
        <v>9</v>
      </c>
      <c r="J17" t="s">
        <v>336</v>
      </c>
      <c r="K17" t="s">
        <v>337</v>
      </c>
      <c r="L17" t="s">
        <v>338</v>
      </c>
      <c r="M17" t="s">
        <v>339</v>
      </c>
      <c r="N17" t="s">
        <v>340</v>
      </c>
      <c r="O17" t="s">
        <v>341</v>
      </c>
      <c r="P17" t="s">
        <v>342</v>
      </c>
      <c r="Q17" t="s">
        <v>343</v>
      </c>
      <c r="R17" t="s">
        <v>344</v>
      </c>
      <c r="S17" t="s">
        <v>345</v>
      </c>
      <c r="T17" t="s">
        <v>346</v>
      </c>
      <c r="U17" t="s">
        <v>347</v>
      </c>
      <c r="V17" t="s">
        <v>348</v>
      </c>
      <c r="W17" t="s">
        <v>349</v>
      </c>
      <c r="X17" t="s">
        <v>350</v>
      </c>
      <c r="Y17" t="s">
        <v>351</v>
      </c>
      <c r="Z17" t="s">
        <v>352</v>
      </c>
      <c r="AA17" t="s">
        <v>353</v>
      </c>
      <c r="AB17" t="s">
        <v>354</v>
      </c>
      <c r="AC17" t="s">
        <v>355</v>
      </c>
      <c r="AD17" t="s">
        <v>356</v>
      </c>
      <c r="AE17" t="s">
        <v>357</v>
      </c>
      <c r="AF17" t="s">
        <v>358</v>
      </c>
      <c r="AG17" t="s">
        <v>359</v>
      </c>
      <c r="AH17" t="s">
        <v>360</v>
      </c>
    </row>
    <row r="18" spans="1:34" hidden="1" x14ac:dyDescent="0.25">
      <c r="A18">
        <v>20</v>
      </c>
      <c r="B18">
        <v>9</v>
      </c>
      <c r="C18" t="s">
        <v>361</v>
      </c>
      <c r="D18" t="s">
        <v>362</v>
      </c>
      <c r="E18" t="s">
        <v>363</v>
      </c>
      <c r="F18" t="s">
        <v>364</v>
      </c>
      <c r="G18">
        <v>9</v>
      </c>
      <c r="H18" t="s">
        <v>365</v>
      </c>
      <c r="I18">
        <v>9</v>
      </c>
      <c r="M18" t="s">
        <v>366</v>
      </c>
      <c r="N18" t="s">
        <v>367</v>
      </c>
      <c r="O18" t="s">
        <v>368</v>
      </c>
      <c r="P18" t="s">
        <v>369</v>
      </c>
      <c r="Q18" t="s">
        <v>370</v>
      </c>
      <c r="R18" t="s">
        <v>371</v>
      </c>
      <c r="T18" t="s">
        <v>372</v>
      </c>
      <c r="AB18" t="s">
        <v>373</v>
      </c>
      <c r="AF18" t="s">
        <v>374</v>
      </c>
      <c r="AG18" t="s">
        <v>375</v>
      </c>
    </row>
    <row r="19" spans="1:34" hidden="1" x14ac:dyDescent="0.25">
      <c r="A19">
        <v>21</v>
      </c>
      <c r="B19">
        <v>7</v>
      </c>
      <c r="C19" t="s">
        <v>376</v>
      </c>
      <c r="D19" t="s">
        <v>71</v>
      </c>
      <c r="E19" t="s">
        <v>377</v>
      </c>
      <c r="F19" t="s">
        <v>378</v>
      </c>
      <c r="G19">
        <v>7</v>
      </c>
      <c r="H19" t="s">
        <v>379</v>
      </c>
      <c r="I19">
        <v>8</v>
      </c>
      <c r="K19" t="s">
        <v>380</v>
      </c>
      <c r="L19" t="s">
        <v>1170</v>
      </c>
      <c r="M19" t="s">
        <v>381</v>
      </c>
      <c r="N19" t="s">
        <v>382</v>
      </c>
      <c r="O19" t="s">
        <v>1201</v>
      </c>
      <c r="Q19" t="s">
        <v>383</v>
      </c>
      <c r="S19" t="s">
        <v>384</v>
      </c>
      <c r="T19" t="s">
        <v>385</v>
      </c>
      <c r="V19" t="s">
        <v>386</v>
      </c>
      <c r="W19" t="s">
        <v>387</v>
      </c>
      <c r="X19" t="s">
        <v>388</v>
      </c>
      <c r="Y19" t="s">
        <v>389</v>
      </c>
      <c r="Z19" t="s">
        <v>390</v>
      </c>
      <c r="AA19" t="s">
        <v>391</v>
      </c>
      <c r="AC19" t="s">
        <v>392</v>
      </c>
      <c r="AD19" t="s">
        <v>393</v>
      </c>
      <c r="AF19" t="s">
        <v>394</v>
      </c>
      <c r="AG19" t="s">
        <v>331</v>
      </c>
    </row>
    <row r="20" spans="1:34" hidden="1" x14ac:dyDescent="0.25">
      <c r="A20">
        <v>22</v>
      </c>
      <c r="B20">
        <v>10</v>
      </c>
      <c r="C20" t="s">
        <v>395</v>
      </c>
      <c r="D20" t="s">
        <v>30</v>
      </c>
      <c r="E20" t="s">
        <v>396</v>
      </c>
      <c r="F20" t="s">
        <v>397</v>
      </c>
      <c r="G20">
        <v>10</v>
      </c>
      <c r="H20" t="s">
        <v>398</v>
      </c>
      <c r="I20">
        <v>10</v>
      </c>
      <c r="P20" t="s">
        <v>400</v>
      </c>
      <c r="Q20" t="s">
        <v>401</v>
      </c>
      <c r="AG20" t="s">
        <v>399</v>
      </c>
    </row>
    <row r="21" spans="1:34" hidden="1" x14ac:dyDescent="0.25">
      <c r="A21">
        <v>23</v>
      </c>
      <c r="B21">
        <v>10</v>
      </c>
      <c r="C21" t="s">
        <v>402</v>
      </c>
      <c r="D21" t="s">
        <v>38</v>
      </c>
      <c r="E21" t="s">
        <v>403</v>
      </c>
      <c r="F21" t="s">
        <v>404</v>
      </c>
      <c r="G21">
        <v>10</v>
      </c>
      <c r="H21" t="s">
        <v>405</v>
      </c>
      <c r="I21">
        <v>8</v>
      </c>
      <c r="J21" t="s">
        <v>406</v>
      </c>
      <c r="K21" t="s">
        <v>1197</v>
      </c>
      <c r="M21" t="s">
        <v>1191</v>
      </c>
      <c r="O21" t="s">
        <v>1202</v>
      </c>
      <c r="P21" t="s">
        <v>408</v>
      </c>
      <c r="Q21" t="s">
        <v>409</v>
      </c>
      <c r="R21" t="s">
        <v>410</v>
      </c>
      <c r="S21" t="s">
        <v>411</v>
      </c>
      <c r="T21" t="s">
        <v>412</v>
      </c>
      <c r="U21" t="s">
        <v>413</v>
      </c>
      <c r="V21" t="s">
        <v>414</v>
      </c>
      <c r="AA21" t="s">
        <v>415</v>
      </c>
      <c r="AB21" t="s">
        <v>416</v>
      </c>
      <c r="AC21" t="s">
        <v>417</v>
      </c>
      <c r="AD21" t="s">
        <v>418</v>
      </c>
      <c r="AE21" t="s">
        <v>419</v>
      </c>
      <c r="AF21" t="s">
        <v>407</v>
      </c>
      <c r="AG21" t="s">
        <v>420</v>
      </c>
      <c r="AH21" t="s">
        <v>407</v>
      </c>
    </row>
    <row r="22" spans="1:34" hidden="1" x14ac:dyDescent="0.25">
      <c r="A22">
        <v>24</v>
      </c>
      <c r="B22">
        <v>8</v>
      </c>
      <c r="C22" t="s">
        <v>421</v>
      </c>
      <c r="D22" t="s">
        <v>38</v>
      </c>
      <c r="E22" t="s">
        <v>422</v>
      </c>
      <c r="F22" t="s">
        <v>423</v>
      </c>
      <c r="G22">
        <v>7</v>
      </c>
      <c r="I22">
        <v>8</v>
      </c>
      <c r="K22" t="s">
        <v>424</v>
      </c>
      <c r="L22" t="s">
        <v>425</v>
      </c>
      <c r="N22" t="s">
        <v>426</v>
      </c>
      <c r="O22" t="s">
        <v>427</v>
      </c>
      <c r="P22" t="s">
        <v>428</v>
      </c>
      <c r="Q22" t="s">
        <v>429</v>
      </c>
      <c r="R22" t="s">
        <v>430</v>
      </c>
    </row>
    <row r="23" spans="1:34" hidden="1" x14ac:dyDescent="0.25">
      <c r="A23">
        <v>25</v>
      </c>
      <c r="B23">
        <v>9</v>
      </c>
      <c r="C23" t="s">
        <v>431</v>
      </c>
      <c r="D23" t="s">
        <v>432</v>
      </c>
      <c r="E23" t="s">
        <v>433</v>
      </c>
      <c r="F23" t="s">
        <v>434</v>
      </c>
      <c r="G23">
        <v>8</v>
      </c>
      <c r="H23" t="s">
        <v>435</v>
      </c>
      <c r="I23">
        <v>8</v>
      </c>
      <c r="J23" t="s">
        <v>436</v>
      </c>
      <c r="M23" t="s">
        <v>437</v>
      </c>
      <c r="N23" t="s">
        <v>438</v>
      </c>
      <c r="O23" t="s">
        <v>439</v>
      </c>
      <c r="P23" t="s">
        <v>440</v>
      </c>
      <c r="Q23" t="s">
        <v>441</v>
      </c>
      <c r="R23" t="s">
        <v>442</v>
      </c>
      <c r="S23" t="s">
        <v>443</v>
      </c>
      <c r="AB23" t="s">
        <v>444</v>
      </c>
      <c r="AC23" t="s">
        <v>445</v>
      </c>
      <c r="AF23" t="s">
        <v>446</v>
      </c>
      <c r="AG23" t="s">
        <v>447</v>
      </c>
      <c r="AH23" t="s">
        <v>448</v>
      </c>
    </row>
    <row r="24" spans="1:34" hidden="1" x14ac:dyDescent="0.25">
      <c r="A24">
        <v>26</v>
      </c>
      <c r="B24">
        <v>8</v>
      </c>
      <c r="C24" t="s">
        <v>449</v>
      </c>
      <c r="D24" t="s">
        <v>30</v>
      </c>
      <c r="E24" t="s">
        <v>450</v>
      </c>
      <c r="F24" t="s">
        <v>451</v>
      </c>
      <c r="G24">
        <v>8</v>
      </c>
      <c r="I24">
        <v>8</v>
      </c>
      <c r="J24" t="s">
        <v>452</v>
      </c>
      <c r="M24" t="s">
        <v>1198</v>
      </c>
      <c r="N24" t="s">
        <v>453</v>
      </c>
      <c r="T24" t="s">
        <v>1184</v>
      </c>
      <c r="Z24" t="s">
        <v>454</v>
      </c>
      <c r="AC24" t="s">
        <v>455</v>
      </c>
    </row>
    <row r="25" spans="1:34" hidden="1" x14ac:dyDescent="0.25">
      <c r="A25">
        <v>27</v>
      </c>
      <c r="B25">
        <v>8</v>
      </c>
      <c r="C25" t="s">
        <v>456</v>
      </c>
      <c r="D25" t="s">
        <v>362</v>
      </c>
      <c r="E25" t="s">
        <v>457</v>
      </c>
      <c r="F25" t="s">
        <v>458</v>
      </c>
      <c r="G25">
        <v>9</v>
      </c>
      <c r="H25" t="s">
        <v>459</v>
      </c>
      <c r="I25">
        <v>8</v>
      </c>
    </row>
    <row r="26" spans="1:34" hidden="1" x14ac:dyDescent="0.25">
      <c r="A26">
        <v>28</v>
      </c>
      <c r="B26">
        <v>9</v>
      </c>
      <c r="C26" t="s">
        <v>460</v>
      </c>
      <c r="D26" t="s">
        <v>38</v>
      </c>
      <c r="E26" t="s">
        <v>461</v>
      </c>
      <c r="F26" t="s">
        <v>462</v>
      </c>
      <c r="G26">
        <v>8</v>
      </c>
      <c r="H26" t="s">
        <v>463</v>
      </c>
      <c r="I26">
        <v>8</v>
      </c>
      <c r="J26" t="s">
        <v>50</v>
      </c>
      <c r="K26" t="s">
        <v>464</v>
      </c>
      <c r="O26" t="s">
        <v>1203</v>
      </c>
      <c r="Q26" t="s">
        <v>465</v>
      </c>
      <c r="S26" t="s">
        <v>466</v>
      </c>
      <c r="U26" t="s">
        <v>467</v>
      </c>
      <c r="Z26" t="s">
        <v>468</v>
      </c>
      <c r="AA26" t="s">
        <v>469</v>
      </c>
      <c r="AB26" t="s">
        <v>470</v>
      </c>
      <c r="AC26" t="s">
        <v>471</v>
      </c>
      <c r="AD26" t="s">
        <v>472</v>
      </c>
      <c r="AG26" t="s">
        <v>473</v>
      </c>
      <c r="AH26" t="s">
        <v>474</v>
      </c>
    </row>
    <row r="27" spans="1:34" hidden="1" x14ac:dyDescent="0.25">
      <c r="A27">
        <v>29</v>
      </c>
      <c r="B27">
        <v>9</v>
      </c>
      <c r="C27" t="s">
        <v>475</v>
      </c>
      <c r="D27" t="s">
        <v>38</v>
      </c>
      <c r="E27" t="s">
        <v>476</v>
      </c>
      <c r="F27" t="s">
        <v>477</v>
      </c>
      <c r="G27">
        <v>8</v>
      </c>
      <c r="I27">
        <v>9</v>
      </c>
      <c r="J27" t="s">
        <v>809</v>
      </c>
      <c r="K27" t="s">
        <v>478</v>
      </c>
      <c r="L27" t="s">
        <v>479</v>
      </c>
      <c r="M27" t="s">
        <v>480</v>
      </c>
      <c r="N27" t="s">
        <v>481</v>
      </c>
      <c r="O27" t="s">
        <v>809</v>
      </c>
      <c r="P27" t="s">
        <v>482</v>
      </c>
      <c r="Q27" t="s">
        <v>483</v>
      </c>
      <c r="R27" t="s">
        <v>484</v>
      </c>
      <c r="S27" t="s">
        <v>485</v>
      </c>
      <c r="T27" t="s">
        <v>486</v>
      </c>
      <c r="U27" t="s">
        <v>487</v>
      </c>
      <c r="V27" t="s">
        <v>488</v>
      </c>
      <c r="X27" t="s">
        <v>489</v>
      </c>
      <c r="Z27" t="s">
        <v>490</v>
      </c>
    </row>
    <row r="28" spans="1:34" hidden="1" x14ac:dyDescent="0.25">
      <c r="A28">
        <v>30</v>
      </c>
      <c r="B28">
        <v>10</v>
      </c>
      <c r="C28" t="s">
        <v>491</v>
      </c>
      <c r="D28" t="s">
        <v>362</v>
      </c>
      <c r="E28" t="s">
        <v>492</v>
      </c>
      <c r="F28" t="s">
        <v>493</v>
      </c>
      <c r="G28">
        <v>10</v>
      </c>
      <c r="H28" t="s">
        <v>494</v>
      </c>
      <c r="I28">
        <v>10</v>
      </c>
      <c r="K28" t="s">
        <v>495</v>
      </c>
      <c r="L28" t="s">
        <v>496</v>
      </c>
      <c r="M28" t="s">
        <v>497</v>
      </c>
      <c r="N28" t="s">
        <v>1171</v>
      </c>
      <c r="O28" t="s">
        <v>498</v>
      </c>
      <c r="P28" t="s">
        <v>499</v>
      </c>
      <c r="Q28" t="s">
        <v>500</v>
      </c>
      <c r="R28" t="s">
        <v>501</v>
      </c>
      <c r="T28" t="s">
        <v>502</v>
      </c>
      <c r="U28" t="s">
        <v>503</v>
      </c>
      <c r="V28" t="s">
        <v>504</v>
      </c>
    </row>
    <row r="29" spans="1:34" hidden="1" x14ac:dyDescent="0.25">
      <c r="A29">
        <v>31</v>
      </c>
      <c r="B29">
        <v>8</v>
      </c>
      <c r="C29" t="s">
        <v>505</v>
      </c>
      <c r="D29" t="s">
        <v>38</v>
      </c>
      <c r="E29" t="s">
        <v>506</v>
      </c>
      <c r="F29" t="s">
        <v>507</v>
      </c>
      <c r="G29">
        <v>8</v>
      </c>
      <c r="H29" t="s">
        <v>508</v>
      </c>
      <c r="I29">
        <v>8</v>
      </c>
      <c r="AF29" t="s">
        <v>509</v>
      </c>
      <c r="AH29" t="s">
        <v>510</v>
      </c>
    </row>
    <row r="30" spans="1:34" hidden="1" x14ac:dyDescent="0.25">
      <c r="A30">
        <v>32</v>
      </c>
      <c r="B30">
        <v>9</v>
      </c>
      <c r="C30" t="s">
        <v>511</v>
      </c>
      <c r="D30" t="s">
        <v>175</v>
      </c>
      <c r="E30" t="s">
        <v>512</v>
      </c>
      <c r="F30" t="s">
        <v>513</v>
      </c>
      <c r="G30">
        <v>9</v>
      </c>
      <c r="H30" t="s">
        <v>514</v>
      </c>
      <c r="I30">
        <v>9</v>
      </c>
      <c r="J30" t="s">
        <v>515</v>
      </c>
      <c r="L30" t="s">
        <v>516</v>
      </c>
      <c r="M30" t="s">
        <v>517</v>
      </c>
      <c r="N30" t="s">
        <v>518</v>
      </c>
      <c r="O30" t="s">
        <v>519</v>
      </c>
      <c r="P30" t="s">
        <v>520</v>
      </c>
      <c r="Q30" t="s">
        <v>521</v>
      </c>
      <c r="R30" t="s">
        <v>522</v>
      </c>
      <c r="S30" t="s">
        <v>523</v>
      </c>
      <c r="T30" t="s">
        <v>524</v>
      </c>
      <c r="U30" t="s">
        <v>525</v>
      </c>
      <c r="V30" t="s">
        <v>526</v>
      </c>
      <c r="X30" t="s">
        <v>527</v>
      </c>
      <c r="Y30" t="s">
        <v>528</v>
      </c>
      <c r="Z30" t="s">
        <v>529</v>
      </c>
      <c r="AA30" t="s">
        <v>530</v>
      </c>
      <c r="AB30" t="s">
        <v>531</v>
      </c>
      <c r="AC30" t="s">
        <v>532</v>
      </c>
      <c r="AD30" t="s">
        <v>533</v>
      </c>
      <c r="AF30" t="s">
        <v>534</v>
      </c>
      <c r="AG30" t="s">
        <v>535</v>
      </c>
      <c r="AH30" t="s">
        <v>536</v>
      </c>
    </row>
    <row r="31" spans="1:34" hidden="1" x14ac:dyDescent="0.25">
      <c r="A31">
        <v>33</v>
      </c>
      <c r="B31">
        <v>10</v>
      </c>
      <c r="C31" t="s">
        <v>537</v>
      </c>
      <c r="D31" t="s">
        <v>175</v>
      </c>
      <c r="E31" t="s">
        <v>538</v>
      </c>
      <c r="F31" t="s">
        <v>539</v>
      </c>
      <c r="G31">
        <v>10</v>
      </c>
      <c r="I31">
        <v>10</v>
      </c>
      <c r="K31" t="s">
        <v>540</v>
      </c>
      <c r="L31" t="s">
        <v>809</v>
      </c>
      <c r="M31" t="s">
        <v>541</v>
      </c>
      <c r="N31" t="s">
        <v>542</v>
      </c>
      <c r="O31" t="s">
        <v>543</v>
      </c>
      <c r="P31" t="s">
        <v>809</v>
      </c>
      <c r="Q31" t="s">
        <v>544</v>
      </c>
      <c r="R31" t="s">
        <v>809</v>
      </c>
      <c r="S31" t="s">
        <v>545</v>
      </c>
      <c r="T31" t="s">
        <v>546</v>
      </c>
      <c r="U31" t="s">
        <v>547</v>
      </c>
      <c r="V31" t="s">
        <v>809</v>
      </c>
      <c r="Z31" t="s">
        <v>548</v>
      </c>
      <c r="AA31" t="s">
        <v>549</v>
      </c>
      <c r="AB31" t="s">
        <v>550</v>
      </c>
      <c r="AC31" t="s">
        <v>551</v>
      </c>
      <c r="AD31" t="s">
        <v>809</v>
      </c>
      <c r="AE31" t="s">
        <v>809</v>
      </c>
      <c r="AH31" t="s">
        <v>552</v>
      </c>
    </row>
    <row r="32" spans="1:34" hidden="1" x14ac:dyDescent="0.25">
      <c r="A32">
        <v>34</v>
      </c>
      <c r="B32">
        <v>10</v>
      </c>
      <c r="C32" t="s">
        <v>553</v>
      </c>
      <c r="D32" t="s">
        <v>432</v>
      </c>
      <c r="E32" t="s">
        <v>554</v>
      </c>
      <c r="F32" t="s">
        <v>555</v>
      </c>
      <c r="G32">
        <v>10</v>
      </c>
      <c r="I32">
        <v>10</v>
      </c>
      <c r="K32" t="s">
        <v>556</v>
      </c>
      <c r="M32" t="s">
        <v>557</v>
      </c>
      <c r="N32" t="s">
        <v>558</v>
      </c>
      <c r="O32" t="s">
        <v>559</v>
      </c>
      <c r="P32" t="s">
        <v>1172</v>
      </c>
      <c r="Q32" t="s">
        <v>560</v>
      </c>
      <c r="S32" t="s">
        <v>561</v>
      </c>
      <c r="T32" t="s">
        <v>1173</v>
      </c>
      <c r="U32" t="s">
        <v>562</v>
      </c>
      <c r="V32" t="s">
        <v>563</v>
      </c>
      <c r="W32" t="s">
        <v>564</v>
      </c>
      <c r="X32" t="s">
        <v>1174</v>
      </c>
      <c r="Y32" t="s">
        <v>565</v>
      </c>
      <c r="Z32" t="s">
        <v>566</v>
      </c>
      <c r="AA32" t="s">
        <v>567</v>
      </c>
      <c r="AB32" t="s">
        <v>1175</v>
      </c>
      <c r="AC32" t="s">
        <v>1176</v>
      </c>
      <c r="AD32" t="s">
        <v>1177</v>
      </c>
      <c r="AE32" t="s">
        <v>567</v>
      </c>
      <c r="AF32" t="s">
        <v>568</v>
      </c>
      <c r="AH32" t="s">
        <v>569</v>
      </c>
    </row>
    <row r="33" spans="1:34" hidden="1" x14ac:dyDescent="0.25">
      <c r="A33">
        <v>35</v>
      </c>
      <c r="B33">
        <v>8</v>
      </c>
      <c r="C33" t="s">
        <v>570</v>
      </c>
      <c r="D33" t="s">
        <v>38</v>
      </c>
      <c r="E33" t="s">
        <v>571</v>
      </c>
      <c r="F33" t="s">
        <v>572</v>
      </c>
      <c r="G33">
        <v>8</v>
      </c>
      <c r="H33" t="s">
        <v>573</v>
      </c>
      <c r="I33">
        <v>8</v>
      </c>
      <c r="J33" t="s">
        <v>573</v>
      </c>
      <c r="K33" t="s">
        <v>574</v>
      </c>
      <c r="L33" t="s">
        <v>575</v>
      </c>
      <c r="M33" t="s">
        <v>576</v>
      </c>
      <c r="N33" t="s">
        <v>577</v>
      </c>
      <c r="O33" t="s">
        <v>578</v>
      </c>
      <c r="P33" t="s">
        <v>579</v>
      </c>
      <c r="Q33" t="s">
        <v>580</v>
      </c>
      <c r="S33" t="s">
        <v>581</v>
      </c>
      <c r="T33" t="s">
        <v>582</v>
      </c>
      <c r="U33" t="s">
        <v>583</v>
      </c>
      <c r="V33" t="s">
        <v>584</v>
      </c>
      <c r="W33" t="s">
        <v>585</v>
      </c>
      <c r="X33" t="s">
        <v>586</v>
      </c>
      <c r="Y33" t="s">
        <v>587</v>
      </c>
      <c r="Z33" t="s">
        <v>574</v>
      </c>
      <c r="AA33" t="s">
        <v>588</v>
      </c>
      <c r="AB33" t="s">
        <v>589</v>
      </c>
      <c r="AC33" t="s">
        <v>590</v>
      </c>
      <c r="AD33" t="s">
        <v>591</v>
      </c>
      <c r="AE33" t="s">
        <v>592</v>
      </c>
      <c r="AF33" t="s">
        <v>593</v>
      </c>
      <c r="AG33" t="s">
        <v>594</v>
      </c>
      <c r="AH33" t="s">
        <v>50</v>
      </c>
    </row>
    <row r="34" spans="1:34" x14ac:dyDescent="0.25">
      <c r="A34">
        <v>36</v>
      </c>
      <c r="B34">
        <v>5</v>
      </c>
      <c r="C34" t="s">
        <v>595</v>
      </c>
      <c r="D34" t="s">
        <v>432</v>
      </c>
      <c r="E34" t="s">
        <v>596</v>
      </c>
      <c r="F34" t="s">
        <v>597</v>
      </c>
      <c r="G34">
        <v>6</v>
      </c>
      <c r="H34" t="s">
        <v>598</v>
      </c>
      <c r="I34">
        <v>6</v>
      </c>
      <c r="J34" t="s">
        <v>599</v>
      </c>
      <c r="K34" t="s">
        <v>600</v>
      </c>
      <c r="L34" t="s">
        <v>601</v>
      </c>
      <c r="M34" t="s">
        <v>811</v>
      </c>
      <c r="N34" t="s">
        <v>602</v>
      </c>
      <c r="O34" t="s">
        <v>603</v>
      </c>
      <c r="P34" t="s">
        <v>604</v>
      </c>
      <c r="Q34" t="s">
        <v>605</v>
      </c>
      <c r="R34" t="s">
        <v>606</v>
      </c>
      <c r="S34" t="s">
        <v>607</v>
      </c>
      <c r="T34" t="s">
        <v>608</v>
      </c>
      <c r="U34" t="s">
        <v>609</v>
      </c>
      <c r="V34" t="s">
        <v>610</v>
      </c>
      <c r="W34" t="s">
        <v>611</v>
      </c>
      <c r="X34" t="s">
        <v>612</v>
      </c>
      <c r="Y34" t="s">
        <v>613</v>
      </c>
      <c r="Z34" t="s">
        <v>614</v>
      </c>
      <c r="AA34" t="s">
        <v>615</v>
      </c>
      <c r="AB34" t="s">
        <v>616</v>
      </c>
      <c r="AC34" t="s">
        <v>617</v>
      </c>
      <c r="AD34" t="s">
        <v>616</v>
      </c>
      <c r="AE34" t="s">
        <v>618</v>
      </c>
      <c r="AF34" t="s">
        <v>619</v>
      </c>
      <c r="AG34" t="s">
        <v>620</v>
      </c>
      <c r="AH34" t="s">
        <v>621</v>
      </c>
    </row>
    <row r="35" spans="1:34" hidden="1" x14ac:dyDescent="0.25">
      <c r="A35">
        <v>37</v>
      </c>
      <c r="B35">
        <v>8</v>
      </c>
      <c r="C35" t="s">
        <v>622</v>
      </c>
      <c r="D35" t="s">
        <v>30</v>
      </c>
      <c r="E35" t="s">
        <v>623</v>
      </c>
      <c r="F35" t="s">
        <v>624</v>
      </c>
      <c r="G35">
        <v>7</v>
      </c>
      <c r="I35">
        <v>8</v>
      </c>
      <c r="K35" t="s">
        <v>625</v>
      </c>
      <c r="L35" t="s">
        <v>626</v>
      </c>
      <c r="O35" t="s">
        <v>627</v>
      </c>
      <c r="P35" t="s">
        <v>628</v>
      </c>
      <c r="Q35" t="s">
        <v>629</v>
      </c>
      <c r="R35" t="s">
        <v>630</v>
      </c>
      <c r="S35" t="s">
        <v>631</v>
      </c>
      <c r="T35" t="s">
        <v>632</v>
      </c>
      <c r="U35" t="s">
        <v>633</v>
      </c>
      <c r="V35" t="s">
        <v>634</v>
      </c>
      <c r="W35" t="s">
        <v>635</v>
      </c>
      <c r="AB35" t="s">
        <v>636</v>
      </c>
      <c r="AC35" t="s">
        <v>637</v>
      </c>
      <c r="AF35" t="s">
        <v>638</v>
      </c>
    </row>
    <row r="36" spans="1:34" hidden="1" x14ac:dyDescent="0.25">
      <c r="A36">
        <v>38</v>
      </c>
      <c r="B36">
        <v>9</v>
      </c>
      <c r="C36" t="s">
        <v>639</v>
      </c>
      <c r="D36" t="s">
        <v>55</v>
      </c>
      <c r="E36" t="s">
        <v>640</v>
      </c>
      <c r="F36" t="s">
        <v>641</v>
      </c>
      <c r="G36">
        <v>9</v>
      </c>
      <c r="I36">
        <v>9</v>
      </c>
      <c r="K36" t="s">
        <v>642</v>
      </c>
      <c r="L36" t="s">
        <v>643</v>
      </c>
      <c r="M36" t="s">
        <v>644</v>
      </c>
      <c r="N36" t="s">
        <v>645</v>
      </c>
      <c r="O36" t="s">
        <v>646</v>
      </c>
      <c r="P36" t="s">
        <v>647</v>
      </c>
      <c r="Q36" t="s">
        <v>648</v>
      </c>
      <c r="R36" t="s">
        <v>649</v>
      </c>
      <c r="S36" t="s">
        <v>650</v>
      </c>
      <c r="T36" t="s">
        <v>651</v>
      </c>
      <c r="U36" t="s">
        <v>652</v>
      </c>
      <c r="V36" t="s">
        <v>653</v>
      </c>
      <c r="W36" t="s">
        <v>654</v>
      </c>
      <c r="X36" t="s">
        <v>655</v>
      </c>
      <c r="Z36" t="s">
        <v>656</v>
      </c>
      <c r="AB36" t="s">
        <v>657</v>
      </c>
      <c r="AC36" t="s">
        <v>658</v>
      </c>
      <c r="AF36" t="s">
        <v>331</v>
      </c>
      <c r="AH36" t="s">
        <v>659</v>
      </c>
    </row>
    <row r="37" spans="1:34" x14ac:dyDescent="0.25">
      <c r="A37">
        <v>39</v>
      </c>
      <c r="B37">
        <v>6</v>
      </c>
      <c r="C37" t="s">
        <v>660</v>
      </c>
      <c r="D37" t="s">
        <v>175</v>
      </c>
      <c r="E37" t="s">
        <v>661</v>
      </c>
      <c r="F37" t="s">
        <v>662</v>
      </c>
      <c r="G37">
        <v>10</v>
      </c>
      <c r="H37" t="s">
        <v>663</v>
      </c>
      <c r="I37">
        <v>6</v>
      </c>
      <c r="J37" t="s">
        <v>664</v>
      </c>
      <c r="K37" t="s">
        <v>665</v>
      </c>
      <c r="L37" t="s">
        <v>666</v>
      </c>
      <c r="M37" t="s">
        <v>667</v>
      </c>
      <c r="N37" t="s">
        <v>668</v>
      </c>
      <c r="O37" t="s">
        <v>669</v>
      </c>
      <c r="P37" t="s">
        <v>670</v>
      </c>
      <c r="Q37" t="s">
        <v>671</v>
      </c>
      <c r="R37" t="s">
        <v>672</v>
      </c>
      <c r="S37" t="s">
        <v>673</v>
      </c>
      <c r="T37" t="s">
        <v>674</v>
      </c>
      <c r="U37" t="s">
        <v>675</v>
      </c>
      <c r="V37" t="s">
        <v>676</v>
      </c>
      <c r="W37" t="s">
        <v>677</v>
      </c>
      <c r="X37" t="s">
        <v>678</v>
      </c>
      <c r="Y37" t="s">
        <v>679</v>
      </c>
      <c r="Z37" t="s">
        <v>680</v>
      </c>
      <c r="AA37" t="s">
        <v>681</v>
      </c>
      <c r="AB37" t="s">
        <v>682</v>
      </c>
      <c r="AC37" t="s">
        <v>683</v>
      </c>
      <c r="AD37" t="s">
        <v>684</v>
      </c>
      <c r="AG37" t="s">
        <v>1178</v>
      </c>
      <c r="AH37" t="s">
        <v>685</v>
      </c>
    </row>
    <row r="38" spans="1:34" hidden="1" x14ac:dyDescent="0.25">
      <c r="A38">
        <v>40</v>
      </c>
      <c r="B38">
        <v>7</v>
      </c>
      <c r="C38" t="s">
        <v>686</v>
      </c>
      <c r="D38" t="s">
        <v>362</v>
      </c>
      <c r="E38" t="s">
        <v>687</v>
      </c>
      <c r="F38" t="s">
        <v>688</v>
      </c>
      <c r="G38">
        <v>8</v>
      </c>
      <c r="H38" t="s">
        <v>689</v>
      </c>
      <c r="I38">
        <v>7</v>
      </c>
      <c r="K38" t="s">
        <v>690</v>
      </c>
      <c r="L38" t="s">
        <v>691</v>
      </c>
      <c r="M38" t="s">
        <v>692</v>
      </c>
      <c r="N38" t="s">
        <v>693</v>
      </c>
      <c r="P38" t="s">
        <v>694</v>
      </c>
      <c r="Q38" t="s">
        <v>695</v>
      </c>
      <c r="R38" t="s">
        <v>696</v>
      </c>
      <c r="S38" t="s">
        <v>697</v>
      </c>
      <c r="T38" t="s">
        <v>698</v>
      </c>
      <c r="V38" t="s">
        <v>699</v>
      </c>
      <c r="W38" t="s">
        <v>700</v>
      </c>
      <c r="X38" t="s">
        <v>701</v>
      </c>
      <c r="Y38" t="s">
        <v>702</v>
      </c>
      <c r="AF38" t="s">
        <v>703</v>
      </c>
    </row>
    <row r="39" spans="1:34" hidden="1" x14ac:dyDescent="0.25">
      <c r="A39">
        <v>41</v>
      </c>
      <c r="B39">
        <v>9</v>
      </c>
      <c r="C39" t="s">
        <v>704</v>
      </c>
      <c r="D39" t="s">
        <v>71</v>
      </c>
      <c r="E39" t="s">
        <v>705</v>
      </c>
      <c r="F39" t="s">
        <v>706</v>
      </c>
      <c r="G39">
        <v>8</v>
      </c>
      <c r="H39" t="s">
        <v>707</v>
      </c>
      <c r="I39">
        <v>8</v>
      </c>
      <c r="J39" t="s">
        <v>708</v>
      </c>
      <c r="K39" t="s">
        <v>709</v>
      </c>
      <c r="L39" t="s">
        <v>710</v>
      </c>
      <c r="M39" t="s">
        <v>711</v>
      </c>
      <c r="N39" t="s">
        <v>712</v>
      </c>
      <c r="O39" t="s">
        <v>713</v>
      </c>
      <c r="P39" t="s">
        <v>714</v>
      </c>
      <c r="Q39" t="s">
        <v>715</v>
      </c>
      <c r="R39" t="s">
        <v>716</v>
      </c>
      <c r="S39" t="s">
        <v>717</v>
      </c>
      <c r="T39" t="s">
        <v>718</v>
      </c>
      <c r="U39" t="s">
        <v>719</v>
      </c>
      <c r="V39" t="s">
        <v>1179</v>
      </c>
      <c r="W39" t="s">
        <v>720</v>
      </c>
      <c r="X39" t="s">
        <v>721</v>
      </c>
      <c r="Y39" t="s">
        <v>722</v>
      </c>
      <c r="Z39" t="s">
        <v>723</v>
      </c>
      <c r="AA39" t="s">
        <v>724</v>
      </c>
      <c r="AB39" t="s">
        <v>725</v>
      </c>
      <c r="AC39" t="s">
        <v>726</v>
      </c>
      <c r="AD39" t="s">
        <v>727</v>
      </c>
      <c r="AE39" t="s">
        <v>728</v>
      </c>
      <c r="AF39" t="s">
        <v>729</v>
      </c>
      <c r="AG39" t="s">
        <v>730</v>
      </c>
      <c r="AH39" t="s">
        <v>731</v>
      </c>
    </row>
    <row r="40" spans="1:34" hidden="1" x14ac:dyDescent="0.25">
      <c r="A40">
        <v>42</v>
      </c>
      <c r="B40">
        <v>9</v>
      </c>
      <c r="C40" t="s">
        <v>732</v>
      </c>
      <c r="D40" t="s">
        <v>38</v>
      </c>
      <c r="E40" t="s">
        <v>733</v>
      </c>
      <c r="F40" t="s">
        <v>734</v>
      </c>
      <c r="G40">
        <v>9</v>
      </c>
      <c r="H40" t="s">
        <v>735</v>
      </c>
      <c r="I40">
        <v>9</v>
      </c>
      <c r="K40" t="s">
        <v>736</v>
      </c>
      <c r="L40" t="s">
        <v>737</v>
      </c>
      <c r="M40" t="s">
        <v>738</v>
      </c>
      <c r="N40" t="s">
        <v>739</v>
      </c>
      <c r="O40" t="s">
        <v>740</v>
      </c>
      <c r="P40" t="s">
        <v>741</v>
      </c>
      <c r="Q40" t="s">
        <v>742</v>
      </c>
      <c r="R40" t="s">
        <v>743</v>
      </c>
      <c r="S40" t="s">
        <v>744</v>
      </c>
      <c r="T40" t="s">
        <v>745</v>
      </c>
      <c r="U40" t="s">
        <v>746</v>
      </c>
      <c r="V40" t="s">
        <v>747</v>
      </c>
      <c r="W40" t="s">
        <v>748</v>
      </c>
      <c r="X40" t="s">
        <v>749</v>
      </c>
      <c r="Y40" t="s">
        <v>750</v>
      </c>
      <c r="Z40" t="s">
        <v>751</v>
      </c>
      <c r="AA40" t="s">
        <v>752</v>
      </c>
      <c r="AB40" t="s">
        <v>753</v>
      </c>
      <c r="AC40" t="s">
        <v>754</v>
      </c>
      <c r="AD40" t="s">
        <v>755</v>
      </c>
      <c r="AE40" t="s">
        <v>756</v>
      </c>
      <c r="AF40" t="s">
        <v>757</v>
      </c>
      <c r="AG40" t="s">
        <v>758</v>
      </c>
      <c r="AH40" t="s">
        <v>759</v>
      </c>
    </row>
    <row r="41" spans="1:34" hidden="1" x14ac:dyDescent="0.25">
      <c r="A41">
        <v>43</v>
      </c>
      <c r="B41">
        <v>9</v>
      </c>
      <c r="C41" t="s">
        <v>760</v>
      </c>
      <c r="D41" t="s">
        <v>175</v>
      </c>
      <c r="E41" t="s">
        <v>761</v>
      </c>
      <c r="F41" t="s">
        <v>762</v>
      </c>
      <c r="G41">
        <v>9</v>
      </c>
      <c r="H41" t="s">
        <v>763</v>
      </c>
      <c r="I41">
        <v>8</v>
      </c>
      <c r="K41" t="s">
        <v>764</v>
      </c>
      <c r="L41" t="s">
        <v>765</v>
      </c>
      <c r="M41" t="s">
        <v>766</v>
      </c>
      <c r="N41" t="s">
        <v>767</v>
      </c>
      <c r="O41" t="s">
        <v>768</v>
      </c>
      <c r="P41" t="s">
        <v>769</v>
      </c>
      <c r="Q41" t="s">
        <v>770</v>
      </c>
      <c r="R41" t="s">
        <v>771</v>
      </c>
      <c r="T41" t="s">
        <v>772</v>
      </c>
      <c r="U41" t="s">
        <v>773</v>
      </c>
      <c r="V41" t="s">
        <v>774</v>
      </c>
      <c r="W41" t="s">
        <v>775</v>
      </c>
      <c r="X41" t="s">
        <v>776</v>
      </c>
      <c r="Y41" t="s">
        <v>777</v>
      </c>
      <c r="Z41" t="s">
        <v>778</v>
      </c>
      <c r="AA41" t="s">
        <v>779</v>
      </c>
      <c r="AC41" t="s">
        <v>780</v>
      </c>
      <c r="AD41" t="s">
        <v>781</v>
      </c>
      <c r="AE41" t="s">
        <v>782</v>
      </c>
      <c r="AF41" t="s">
        <v>783</v>
      </c>
      <c r="AG41" t="s">
        <v>784</v>
      </c>
      <c r="AH41" t="s">
        <v>785</v>
      </c>
    </row>
    <row r="42" spans="1:34" hidden="1" x14ac:dyDescent="0.25">
      <c r="A42">
        <v>44</v>
      </c>
      <c r="B42">
        <v>8</v>
      </c>
      <c r="C42" t="s">
        <v>786</v>
      </c>
      <c r="D42" t="s">
        <v>71</v>
      </c>
      <c r="E42" t="s">
        <v>787</v>
      </c>
      <c r="F42" t="s">
        <v>788</v>
      </c>
      <c r="G42">
        <v>8</v>
      </c>
      <c r="I42">
        <v>9</v>
      </c>
      <c r="J42" t="s">
        <v>789</v>
      </c>
      <c r="K42" t="s">
        <v>790</v>
      </c>
      <c r="L42" t="s">
        <v>791</v>
      </c>
      <c r="M42" t="s">
        <v>792</v>
      </c>
      <c r="N42" t="s">
        <v>793</v>
      </c>
      <c r="O42" t="s">
        <v>794</v>
      </c>
      <c r="P42" t="s">
        <v>795</v>
      </c>
      <c r="Q42" t="s">
        <v>796</v>
      </c>
      <c r="R42" t="s">
        <v>797</v>
      </c>
      <c r="S42" t="s">
        <v>798</v>
      </c>
      <c r="T42" t="s">
        <v>1180</v>
      </c>
      <c r="U42" t="s">
        <v>799</v>
      </c>
      <c r="Y42" t="s">
        <v>800</v>
      </c>
      <c r="AA42" t="s">
        <v>801</v>
      </c>
      <c r="AB42" t="s">
        <v>802</v>
      </c>
      <c r="AC42" t="s">
        <v>803</v>
      </c>
      <c r="AD42" t="s">
        <v>804</v>
      </c>
    </row>
    <row r="43" spans="1:34" hidden="1" x14ac:dyDescent="0.25">
      <c r="A43">
        <v>45</v>
      </c>
      <c r="B43">
        <v>8</v>
      </c>
      <c r="C43" t="s">
        <v>805</v>
      </c>
      <c r="D43" t="s">
        <v>38</v>
      </c>
      <c r="E43" t="s">
        <v>806</v>
      </c>
      <c r="F43" t="s">
        <v>807</v>
      </c>
      <c r="G43">
        <v>8</v>
      </c>
      <c r="H43" t="s">
        <v>808</v>
      </c>
      <c r="I43">
        <v>9</v>
      </c>
      <c r="J43" t="s">
        <v>809</v>
      </c>
      <c r="K43" t="s">
        <v>665</v>
      </c>
      <c r="L43" t="s">
        <v>810</v>
      </c>
      <c r="M43" t="s">
        <v>811</v>
      </c>
      <c r="N43" t="s">
        <v>1199</v>
      </c>
      <c r="O43" t="s">
        <v>812</v>
      </c>
      <c r="P43" t="s">
        <v>813</v>
      </c>
      <c r="Q43" t="s">
        <v>814</v>
      </c>
      <c r="R43" t="s">
        <v>815</v>
      </c>
      <c r="S43" t="s">
        <v>816</v>
      </c>
      <c r="T43" t="s">
        <v>817</v>
      </c>
      <c r="U43" t="s">
        <v>818</v>
      </c>
      <c r="V43" t="s">
        <v>819</v>
      </c>
      <c r="W43" t="s">
        <v>820</v>
      </c>
      <c r="X43" t="s">
        <v>821</v>
      </c>
      <c r="Y43" t="s">
        <v>822</v>
      </c>
      <c r="Z43" t="s">
        <v>823</v>
      </c>
      <c r="AA43" t="s">
        <v>824</v>
      </c>
      <c r="AB43" t="s">
        <v>825</v>
      </c>
      <c r="AC43" t="s">
        <v>826</v>
      </c>
      <c r="AD43" t="s">
        <v>827</v>
      </c>
      <c r="AF43" t="s">
        <v>828</v>
      </c>
      <c r="AG43" t="s">
        <v>829</v>
      </c>
      <c r="AH43" t="s">
        <v>830</v>
      </c>
    </row>
    <row r="44" spans="1:34" hidden="1" x14ac:dyDescent="0.25">
      <c r="A44">
        <v>46</v>
      </c>
      <c r="B44">
        <v>8</v>
      </c>
      <c r="C44" t="s">
        <v>831</v>
      </c>
      <c r="D44" t="s">
        <v>38</v>
      </c>
      <c r="E44" t="s">
        <v>832</v>
      </c>
      <c r="F44" t="s">
        <v>833</v>
      </c>
      <c r="G44">
        <v>8</v>
      </c>
      <c r="H44" t="s">
        <v>834</v>
      </c>
      <c r="I44">
        <v>8</v>
      </c>
      <c r="J44" t="s">
        <v>835</v>
      </c>
      <c r="K44" t="s">
        <v>836</v>
      </c>
      <c r="L44" t="s">
        <v>837</v>
      </c>
      <c r="M44" t="s">
        <v>838</v>
      </c>
      <c r="N44" t="s">
        <v>839</v>
      </c>
      <c r="O44" t="s">
        <v>840</v>
      </c>
      <c r="P44" t="s">
        <v>841</v>
      </c>
      <c r="Q44" t="s">
        <v>842</v>
      </c>
      <c r="R44" t="s">
        <v>843</v>
      </c>
      <c r="S44" t="s">
        <v>844</v>
      </c>
      <c r="T44" t="s">
        <v>845</v>
      </c>
      <c r="U44" t="s">
        <v>846</v>
      </c>
      <c r="V44" t="s">
        <v>847</v>
      </c>
      <c r="W44" t="s">
        <v>848</v>
      </c>
      <c r="X44" t="s">
        <v>849</v>
      </c>
      <c r="Y44" t="s">
        <v>850</v>
      </c>
      <c r="Z44" t="s">
        <v>851</v>
      </c>
      <c r="AB44" t="s">
        <v>852</v>
      </c>
      <c r="AC44" t="s">
        <v>853</v>
      </c>
      <c r="AD44" t="s">
        <v>854</v>
      </c>
      <c r="AE44" t="s">
        <v>855</v>
      </c>
      <c r="AF44" t="s">
        <v>856</v>
      </c>
      <c r="AG44" t="s">
        <v>857</v>
      </c>
      <c r="AH44" t="s">
        <v>858</v>
      </c>
    </row>
    <row r="45" spans="1:34" hidden="1" x14ac:dyDescent="0.25">
      <c r="A45">
        <v>47</v>
      </c>
      <c r="B45">
        <v>8</v>
      </c>
      <c r="C45" t="s">
        <v>859</v>
      </c>
      <c r="D45" t="s">
        <v>38</v>
      </c>
      <c r="E45" t="s">
        <v>860</v>
      </c>
      <c r="F45" t="s">
        <v>861</v>
      </c>
      <c r="G45">
        <v>8</v>
      </c>
      <c r="H45" t="s">
        <v>862</v>
      </c>
      <c r="I45">
        <v>7</v>
      </c>
      <c r="J45" t="s">
        <v>863</v>
      </c>
      <c r="K45" t="s">
        <v>864</v>
      </c>
      <c r="L45" t="s">
        <v>1181</v>
      </c>
      <c r="M45" t="s">
        <v>865</v>
      </c>
      <c r="N45" t="s">
        <v>866</v>
      </c>
      <c r="O45" t="s">
        <v>867</v>
      </c>
      <c r="P45" t="s">
        <v>868</v>
      </c>
      <c r="Q45" t="s">
        <v>869</v>
      </c>
      <c r="R45" t="s">
        <v>870</v>
      </c>
      <c r="S45" t="s">
        <v>871</v>
      </c>
      <c r="T45" t="s">
        <v>872</v>
      </c>
      <c r="U45" t="s">
        <v>873</v>
      </c>
      <c r="V45" t="s">
        <v>874</v>
      </c>
      <c r="W45" t="s">
        <v>875</v>
      </c>
      <c r="X45" t="s">
        <v>876</v>
      </c>
      <c r="Y45" t="s">
        <v>877</v>
      </c>
      <c r="Z45" t="s">
        <v>878</v>
      </c>
      <c r="AA45" t="s">
        <v>879</v>
      </c>
      <c r="AB45" t="s">
        <v>880</v>
      </c>
      <c r="AC45" t="s">
        <v>881</v>
      </c>
      <c r="AD45" t="s">
        <v>882</v>
      </c>
      <c r="AE45" t="s">
        <v>809</v>
      </c>
      <c r="AF45" t="s">
        <v>883</v>
      </c>
      <c r="AG45" t="s">
        <v>884</v>
      </c>
      <c r="AH45" t="s">
        <v>885</v>
      </c>
    </row>
    <row r="46" spans="1:34" hidden="1" x14ac:dyDescent="0.25">
      <c r="A46">
        <v>48</v>
      </c>
      <c r="B46">
        <v>10</v>
      </c>
      <c r="C46" t="s">
        <v>886</v>
      </c>
      <c r="D46" t="s">
        <v>38</v>
      </c>
      <c r="E46" t="s">
        <v>887</v>
      </c>
      <c r="F46" t="s">
        <v>888</v>
      </c>
      <c r="G46">
        <v>10</v>
      </c>
      <c r="I46">
        <v>10</v>
      </c>
      <c r="J46" t="s">
        <v>889</v>
      </c>
      <c r="L46" t="s">
        <v>890</v>
      </c>
      <c r="M46" t="s">
        <v>891</v>
      </c>
      <c r="N46" t="s">
        <v>892</v>
      </c>
      <c r="O46" t="s">
        <v>893</v>
      </c>
      <c r="P46" t="s">
        <v>894</v>
      </c>
      <c r="Q46" t="s">
        <v>895</v>
      </c>
      <c r="R46" t="s">
        <v>896</v>
      </c>
      <c r="S46" t="s">
        <v>897</v>
      </c>
      <c r="T46" t="s">
        <v>898</v>
      </c>
      <c r="U46" t="s">
        <v>899</v>
      </c>
      <c r="V46" t="s">
        <v>900</v>
      </c>
      <c r="X46" t="s">
        <v>901</v>
      </c>
      <c r="Y46" t="s">
        <v>902</v>
      </c>
      <c r="Z46" t="s">
        <v>903</v>
      </c>
      <c r="AA46" t="s">
        <v>904</v>
      </c>
      <c r="AB46" t="s">
        <v>905</v>
      </c>
      <c r="AC46" t="s">
        <v>906</v>
      </c>
      <c r="AH46" t="s">
        <v>1186</v>
      </c>
    </row>
    <row r="47" spans="1:34" hidden="1" x14ac:dyDescent="0.25">
      <c r="A47">
        <v>49</v>
      </c>
      <c r="B47">
        <v>7</v>
      </c>
      <c r="C47" t="s">
        <v>907</v>
      </c>
      <c r="D47" t="s">
        <v>152</v>
      </c>
      <c r="E47" t="s">
        <v>908</v>
      </c>
      <c r="F47" t="s">
        <v>909</v>
      </c>
      <c r="G47">
        <v>8</v>
      </c>
      <c r="H47" t="s">
        <v>910</v>
      </c>
      <c r="I47">
        <v>8</v>
      </c>
      <c r="J47" t="s">
        <v>911</v>
      </c>
      <c r="K47" t="s">
        <v>912</v>
      </c>
      <c r="L47" t="s">
        <v>913</v>
      </c>
      <c r="M47" t="s">
        <v>914</v>
      </c>
      <c r="N47" t="s">
        <v>915</v>
      </c>
      <c r="O47" t="s">
        <v>916</v>
      </c>
      <c r="P47" t="s">
        <v>917</v>
      </c>
      <c r="Q47" t="s">
        <v>918</v>
      </c>
      <c r="R47" t="s">
        <v>919</v>
      </c>
      <c r="S47" t="s">
        <v>920</v>
      </c>
      <c r="T47" t="s">
        <v>921</v>
      </c>
      <c r="U47" t="s">
        <v>922</v>
      </c>
      <c r="V47" t="s">
        <v>923</v>
      </c>
      <c r="W47" t="s">
        <v>924</v>
      </c>
      <c r="X47" t="s">
        <v>925</v>
      </c>
      <c r="Y47" t="s">
        <v>926</v>
      </c>
      <c r="Z47" t="s">
        <v>927</v>
      </c>
      <c r="AA47" t="s">
        <v>928</v>
      </c>
      <c r="AB47" t="s">
        <v>929</v>
      </c>
      <c r="AC47" t="s">
        <v>930</v>
      </c>
      <c r="AD47" t="s">
        <v>931</v>
      </c>
      <c r="AE47" t="s">
        <v>932</v>
      </c>
      <c r="AF47" t="s">
        <v>933</v>
      </c>
      <c r="AG47" t="s">
        <v>934</v>
      </c>
      <c r="AH47" t="s">
        <v>935</v>
      </c>
    </row>
    <row r="48" spans="1:34" hidden="1" x14ac:dyDescent="0.25">
      <c r="A48">
        <v>50</v>
      </c>
      <c r="B48">
        <v>7</v>
      </c>
      <c r="C48" t="s">
        <v>936</v>
      </c>
      <c r="D48" t="s">
        <v>152</v>
      </c>
      <c r="E48" t="s">
        <v>937</v>
      </c>
      <c r="F48" t="s">
        <v>938</v>
      </c>
      <c r="G48">
        <v>8</v>
      </c>
      <c r="H48" t="s">
        <v>939</v>
      </c>
      <c r="I48">
        <v>8</v>
      </c>
      <c r="K48" t="s">
        <v>940</v>
      </c>
      <c r="L48" t="s">
        <v>941</v>
      </c>
      <c r="M48" t="s">
        <v>942</v>
      </c>
      <c r="N48" t="s">
        <v>943</v>
      </c>
      <c r="O48" t="s">
        <v>944</v>
      </c>
      <c r="P48" t="s">
        <v>945</v>
      </c>
      <c r="Q48" t="s">
        <v>946</v>
      </c>
      <c r="R48" t="s">
        <v>947</v>
      </c>
      <c r="S48" t="s">
        <v>948</v>
      </c>
      <c r="T48" t="s">
        <v>949</v>
      </c>
      <c r="U48" t="s">
        <v>950</v>
      </c>
      <c r="V48" t="s">
        <v>951</v>
      </c>
      <c r="W48" t="s">
        <v>952</v>
      </c>
      <c r="X48" t="s">
        <v>953</v>
      </c>
      <c r="Y48" t="s">
        <v>954</v>
      </c>
      <c r="Z48" t="s">
        <v>955</v>
      </c>
      <c r="AA48" t="s">
        <v>956</v>
      </c>
      <c r="AB48" t="s">
        <v>957</v>
      </c>
      <c r="AC48" t="s">
        <v>958</v>
      </c>
      <c r="AD48" t="s">
        <v>959</v>
      </c>
      <c r="AE48" t="s">
        <v>960</v>
      </c>
      <c r="AF48" t="s">
        <v>961</v>
      </c>
      <c r="AG48" t="s">
        <v>962</v>
      </c>
      <c r="AH48" t="s">
        <v>963</v>
      </c>
    </row>
    <row r="49" spans="1:34" x14ac:dyDescent="0.25">
      <c r="A49">
        <v>51</v>
      </c>
      <c r="B49">
        <v>6</v>
      </c>
      <c r="C49" t="s">
        <v>964</v>
      </c>
      <c r="D49" t="s">
        <v>152</v>
      </c>
      <c r="E49" t="s">
        <v>965</v>
      </c>
      <c r="F49" t="s">
        <v>966</v>
      </c>
      <c r="G49">
        <v>6</v>
      </c>
      <c r="H49" t="s">
        <v>967</v>
      </c>
      <c r="I49">
        <v>6</v>
      </c>
      <c r="J49" t="s">
        <v>968</v>
      </c>
      <c r="K49" t="s">
        <v>969</v>
      </c>
      <c r="L49" t="s">
        <v>970</v>
      </c>
      <c r="M49" t="s">
        <v>971</v>
      </c>
      <c r="N49" t="s">
        <v>972</v>
      </c>
      <c r="O49" t="s">
        <v>973</v>
      </c>
      <c r="P49" t="s">
        <v>974</v>
      </c>
      <c r="Q49" t="s">
        <v>975</v>
      </c>
      <c r="R49" t="s">
        <v>976</v>
      </c>
      <c r="S49" t="s">
        <v>977</v>
      </c>
      <c r="T49" t="s">
        <v>978</v>
      </c>
      <c r="U49" t="s">
        <v>979</v>
      </c>
      <c r="V49" t="s">
        <v>980</v>
      </c>
      <c r="W49" t="s">
        <v>981</v>
      </c>
      <c r="X49" t="s">
        <v>982</v>
      </c>
      <c r="Y49" t="s">
        <v>983</v>
      </c>
      <c r="Z49" t="s">
        <v>984</v>
      </c>
      <c r="AA49" t="s">
        <v>985</v>
      </c>
      <c r="AB49" t="s">
        <v>986</v>
      </c>
      <c r="AC49" t="s">
        <v>987</v>
      </c>
      <c r="AD49" t="s">
        <v>988</v>
      </c>
      <c r="AE49" t="s">
        <v>989</v>
      </c>
      <c r="AF49" t="s">
        <v>990</v>
      </c>
      <c r="AG49" t="s">
        <v>991</v>
      </c>
      <c r="AH49" t="s">
        <v>992</v>
      </c>
    </row>
    <row r="50" spans="1:34" hidden="1" x14ac:dyDescent="0.25">
      <c r="A50">
        <v>52</v>
      </c>
      <c r="B50">
        <v>9</v>
      </c>
      <c r="C50" t="s">
        <v>993</v>
      </c>
      <c r="D50" t="s">
        <v>30</v>
      </c>
      <c r="E50" t="s">
        <v>994</v>
      </c>
      <c r="F50" t="s">
        <v>995</v>
      </c>
      <c r="G50">
        <v>8</v>
      </c>
      <c r="H50" t="s">
        <v>996</v>
      </c>
      <c r="I50">
        <v>9</v>
      </c>
      <c r="J50" t="s">
        <v>997</v>
      </c>
      <c r="K50" t="s">
        <v>998</v>
      </c>
      <c r="L50" t="s">
        <v>666</v>
      </c>
      <c r="M50" t="s">
        <v>810</v>
      </c>
      <c r="N50" t="s">
        <v>811</v>
      </c>
      <c r="O50" t="s">
        <v>999</v>
      </c>
      <c r="P50" t="s">
        <v>1000</v>
      </c>
      <c r="Q50" t="s">
        <v>1001</v>
      </c>
      <c r="R50" t="s">
        <v>1002</v>
      </c>
      <c r="S50" t="s">
        <v>1003</v>
      </c>
      <c r="T50" t="s">
        <v>1004</v>
      </c>
      <c r="U50" t="s">
        <v>1005</v>
      </c>
      <c r="V50" t="s">
        <v>1006</v>
      </c>
      <c r="W50" t="s">
        <v>1007</v>
      </c>
      <c r="X50" t="s">
        <v>821</v>
      </c>
      <c r="Y50" t="s">
        <v>1008</v>
      </c>
      <c r="Z50" t="s">
        <v>1009</v>
      </c>
      <c r="AA50" t="s">
        <v>1010</v>
      </c>
      <c r="AB50" t="s">
        <v>1011</v>
      </c>
      <c r="AC50" t="s">
        <v>1012</v>
      </c>
      <c r="AD50" t="s">
        <v>1013</v>
      </c>
      <c r="AF50" t="s">
        <v>1014</v>
      </c>
      <c r="AG50" t="s">
        <v>1186</v>
      </c>
      <c r="AH50" t="s">
        <v>1015</v>
      </c>
    </row>
    <row r="51" spans="1:34" hidden="1" x14ac:dyDescent="0.25">
      <c r="A51">
        <v>53</v>
      </c>
      <c r="B51">
        <v>9</v>
      </c>
      <c r="C51" t="s">
        <v>1016</v>
      </c>
      <c r="D51" t="s">
        <v>38</v>
      </c>
      <c r="E51" t="s">
        <v>1017</v>
      </c>
      <c r="F51" t="s">
        <v>1018</v>
      </c>
      <c r="G51">
        <v>8</v>
      </c>
      <c r="I51">
        <v>9</v>
      </c>
      <c r="L51" t="s">
        <v>1019</v>
      </c>
    </row>
    <row r="52" spans="1:34" hidden="1" x14ac:dyDescent="0.25">
      <c r="A52">
        <v>54</v>
      </c>
      <c r="B52">
        <v>8</v>
      </c>
      <c r="C52" t="s">
        <v>1020</v>
      </c>
      <c r="D52" t="s">
        <v>30</v>
      </c>
      <c r="E52" t="s">
        <v>1192</v>
      </c>
      <c r="F52" t="s">
        <v>1021</v>
      </c>
      <c r="G52">
        <v>8</v>
      </c>
      <c r="H52" t="s">
        <v>359</v>
      </c>
      <c r="I52">
        <v>9</v>
      </c>
      <c r="J52" t="s">
        <v>1022</v>
      </c>
      <c r="K52" t="s">
        <v>1023</v>
      </c>
      <c r="M52" t="s">
        <v>1024</v>
      </c>
      <c r="N52" t="s">
        <v>1025</v>
      </c>
      <c r="O52" t="s">
        <v>1026</v>
      </c>
      <c r="P52" t="s">
        <v>1182</v>
      </c>
      <c r="Q52" t="s">
        <v>1027</v>
      </c>
      <c r="R52" t="s">
        <v>1028</v>
      </c>
      <c r="S52" t="s">
        <v>1029</v>
      </c>
      <c r="T52" t="s">
        <v>1030</v>
      </c>
      <c r="U52" t="s">
        <v>1031</v>
      </c>
      <c r="V52" t="s">
        <v>1032</v>
      </c>
      <c r="W52" t="s">
        <v>1186</v>
      </c>
      <c r="X52" t="s">
        <v>1033</v>
      </c>
      <c r="Y52" t="s">
        <v>1034</v>
      </c>
      <c r="Z52" t="s">
        <v>1035</v>
      </c>
      <c r="AA52" t="s">
        <v>1036</v>
      </c>
      <c r="AB52" t="s">
        <v>1037</v>
      </c>
      <c r="AC52" t="s">
        <v>1011</v>
      </c>
      <c r="AD52" t="s">
        <v>1011</v>
      </c>
      <c r="AE52" t="s">
        <v>1169</v>
      </c>
      <c r="AF52" t="s">
        <v>1187</v>
      </c>
      <c r="AG52" t="s">
        <v>1186</v>
      </c>
      <c r="AH52" t="s">
        <v>1038</v>
      </c>
    </row>
    <row r="53" spans="1:34" hidden="1" x14ac:dyDescent="0.25">
      <c r="A53">
        <v>55</v>
      </c>
      <c r="B53">
        <v>9</v>
      </c>
      <c r="C53" t="s">
        <v>1039</v>
      </c>
      <c r="D53" t="s">
        <v>38</v>
      </c>
      <c r="E53" t="s">
        <v>1040</v>
      </c>
      <c r="F53" t="s">
        <v>1041</v>
      </c>
      <c r="G53">
        <v>9</v>
      </c>
      <c r="H53" t="s">
        <v>1042</v>
      </c>
      <c r="I53">
        <v>9</v>
      </c>
      <c r="K53" t="s">
        <v>1043</v>
      </c>
      <c r="L53" t="s">
        <v>1044</v>
      </c>
      <c r="M53" t="s">
        <v>1045</v>
      </c>
      <c r="N53" t="s">
        <v>1046</v>
      </c>
      <c r="O53" t="s">
        <v>1047</v>
      </c>
      <c r="P53" t="s">
        <v>1048</v>
      </c>
      <c r="Q53" t="s">
        <v>1049</v>
      </c>
      <c r="R53" t="s">
        <v>1050</v>
      </c>
      <c r="S53" t="s">
        <v>1051</v>
      </c>
      <c r="T53" t="s">
        <v>1052</v>
      </c>
      <c r="U53" t="s">
        <v>1053</v>
      </c>
      <c r="V53" t="s">
        <v>1054</v>
      </c>
      <c r="W53" t="s">
        <v>1055</v>
      </c>
      <c r="X53" t="s">
        <v>1056</v>
      </c>
      <c r="Y53" t="s">
        <v>1057</v>
      </c>
      <c r="Z53" t="s">
        <v>1058</v>
      </c>
      <c r="AA53" t="s">
        <v>1059</v>
      </c>
      <c r="AB53" t="s">
        <v>1060</v>
      </c>
      <c r="AC53" t="s">
        <v>1061</v>
      </c>
      <c r="AD53" t="s">
        <v>1062</v>
      </c>
      <c r="AE53" t="s">
        <v>1063</v>
      </c>
      <c r="AF53" t="s">
        <v>1064</v>
      </c>
      <c r="AG53" t="s">
        <v>1065</v>
      </c>
      <c r="AH53" t="s">
        <v>1066</v>
      </c>
    </row>
    <row r="54" spans="1:34" hidden="1" x14ac:dyDescent="0.25">
      <c r="A54">
        <v>56</v>
      </c>
      <c r="B54">
        <v>8</v>
      </c>
      <c r="C54" t="s">
        <v>1067</v>
      </c>
      <c r="D54" t="s">
        <v>55</v>
      </c>
      <c r="E54" t="s">
        <v>1068</v>
      </c>
      <c r="F54" t="s">
        <v>1069</v>
      </c>
      <c r="G54">
        <v>8</v>
      </c>
      <c r="H54" t="s">
        <v>1070</v>
      </c>
      <c r="I54">
        <v>8</v>
      </c>
      <c r="J54" t="s">
        <v>1071</v>
      </c>
      <c r="K54" t="s">
        <v>1072</v>
      </c>
      <c r="L54" t="s">
        <v>1073</v>
      </c>
      <c r="M54" t="s">
        <v>1074</v>
      </c>
      <c r="N54" t="s">
        <v>1075</v>
      </c>
      <c r="O54" t="s">
        <v>1076</v>
      </c>
      <c r="P54" t="s">
        <v>1077</v>
      </c>
      <c r="Q54" t="s">
        <v>1078</v>
      </c>
      <c r="R54" t="s">
        <v>1079</v>
      </c>
      <c r="S54" t="s">
        <v>1080</v>
      </c>
      <c r="T54" t="s">
        <v>1081</v>
      </c>
      <c r="U54" t="s">
        <v>1082</v>
      </c>
      <c r="V54" t="s">
        <v>1083</v>
      </c>
      <c r="W54" t="s">
        <v>1084</v>
      </c>
      <c r="X54" t="s">
        <v>1085</v>
      </c>
      <c r="Y54" t="s">
        <v>1086</v>
      </c>
      <c r="Z54" t="s">
        <v>1087</v>
      </c>
      <c r="AA54" t="s">
        <v>1088</v>
      </c>
      <c r="AB54" t="s">
        <v>1089</v>
      </c>
      <c r="AC54" t="s">
        <v>1090</v>
      </c>
      <c r="AD54" t="s">
        <v>1091</v>
      </c>
      <c r="AE54" t="s">
        <v>1092</v>
      </c>
      <c r="AF54" t="s">
        <v>1093</v>
      </c>
      <c r="AG54" t="s">
        <v>1094</v>
      </c>
      <c r="AH54" t="s">
        <v>1095</v>
      </c>
    </row>
    <row r="55" spans="1:34" hidden="1" x14ac:dyDescent="0.25">
      <c r="A55">
        <v>57</v>
      </c>
      <c r="B55">
        <v>8</v>
      </c>
      <c r="C55" t="s">
        <v>1096</v>
      </c>
      <c r="D55" t="s">
        <v>362</v>
      </c>
      <c r="E55" t="s">
        <v>1097</v>
      </c>
      <c r="F55" t="s">
        <v>1098</v>
      </c>
      <c r="G55">
        <v>6</v>
      </c>
      <c r="I55">
        <v>8</v>
      </c>
      <c r="J55" t="s">
        <v>1099</v>
      </c>
      <c r="K55" t="s">
        <v>1100</v>
      </c>
      <c r="L55" t="s">
        <v>1101</v>
      </c>
      <c r="M55" t="s">
        <v>1102</v>
      </c>
      <c r="N55" t="s">
        <v>1103</v>
      </c>
      <c r="O55" t="s">
        <v>1104</v>
      </c>
      <c r="P55" t="s">
        <v>1105</v>
      </c>
      <c r="Q55" t="s">
        <v>1106</v>
      </c>
      <c r="R55" t="s">
        <v>1107</v>
      </c>
      <c r="T55" t="s">
        <v>1108</v>
      </c>
      <c r="U55" t="s">
        <v>1109</v>
      </c>
      <c r="V55" t="s">
        <v>1110</v>
      </c>
      <c r="X55" t="s">
        <v>1111</v>
      </c>
      <c r="Y55" t="s">
        <v>1112</v>
      </c>
      <c r="Z55" t="s">
        <v>1113</v>
      </c>
      <c r="AA55" t="s">
        <v>1114</v>
      </c>
      <c r="AG55" t="s">
        <v>1115</v>
      </c>
    </row>
    <row r="56" spans="1:34" hidden="1" x14ac:dyDescent="0.25">
      <c r="A56">
        <v>58</v>
      </c>
      <c r="B56">
        <v>10</v>
      </c>
      <c r="C56" t="s">
        <v>1116</v>
      </c>
      <c r="D56" t="s">
        <v>30</v>
      </c>
      <c r="E56" t="s">
        <v>1117</v>
      </c>
      <c r="F56" t="s">
        <v>1118</v>
      </c>
      <c r="G56">
        <v>10</v>
      </c>
      <c r="H56" t="s">
        <v>1119</v>
      </c>
      <c r="I56">
        <v>10</v>
      </c>
      <c r="L56" t="s">
        <v>809</v>
      </c>
      <c r="M56" t="s">
        <v>1120</v>
      </c>
      <c r="N56" t="s">
        <v>1121</v>
      </c>
      <c r="Q56" t="s">
        <v>1122</v>
      </c>
      <c r="U56" t="s">
        <v>1123</v>
      </c>
      <c r="X56" t="s">
        <v>1183</v>
      </c>
      <c r="Y56" t="s">
        <v>1124</v>
      </c>
      <c r="Z56" t="s">
        <v>1125</v>
      </c>
      <c r="AA56" t="s">
        <v>1126</v>
      </c>
      <c r="AB56" t="s">
        <v>1127</v>
      </c>
      <c r="AC56" t="s">
        <v>1128</v>
      </c>
      <c r="AD56" t="s">
        <v>1129</v>
      </c>
      <c r="AE56" t="s">
        <v>1130</v>
      </c>
      <c r="AF56" t="s">
        <v>50</v>
      </c>
      <c r="AG56" t="s">
        <v>1131</v>
      </c>
      <c r="AH56" t="s">
        <v>1132</v>
      </c>
    </row>
    <row r="57" spans="1:34" hidden="1" x14ac:dyDescent="0.25">
      <c r="A57">
        <v>59</v>
      </c>
      <c r="B57">
        <v>9</v>
      </c>
      <c r="C57" t="s">
        <v>1133</v>
      </c>
      <c r="D57" t="s">
        <v>38</v>
      </c>
      <c r="E57" t="s">
        <v>1134</v>
      </c>
      <c r="F57" t="s">
        <v>1135</v>
      </c>
      <c r="G57">
        <v>9</v>
      </c>
      <c r="I57">
        <v>9</v>
      </c>
      <c r="J57" t="s">
        <v>1136</v>
      </c>
      <c r="K57" t="s">
        <v>1137</v>
      </c>
      <c r="L57" t="s">
        <v>1138</v>
      </c>
      <c r="M57" t="s">
        <v>1139</v>
      </c>
      <c r="N57" t="s">
        <v>1140</v>
      </c>
      <c r="O57" t="s">
        <v>1141</v>
      </c>
      <c r="P57" t="s">
        <v>1142</v>
      </c>
      <c r="Q57" t="s">
        <v>1143</v>
      </c>
      <c r="R57" t="s">
        <v>1144</v>
      </c>
      <c r="S57" t="s">
        <v>1145</v>
      </c>
      <c r="T57" t="s">
        <v>1146</v>
      </c>
      <c r="U57" t="s">
        <v>1147</v>
      </c>
      <c r="V57" t="s">
        <v>1148</v>
      </c>
      <c r="W57" t="s">
        <v>1149</v>
      </c>
      <c r="X57" t="s">
        <v>1150</v>
      </c>
      <c r="Y57" t="s">
        <v>1151</v>
      </c>
      <c r="Z57" t="s">
        <v>1152</v>
      </c>
      <c r="AA57" t="s">
        <v>1153</v>
      </c>
      <c r="AB57" t="s">
        <v>1154</v>
      </c>
      <c r="AC57" t="s">
        <v>1155</v>
      </c>
      <c r="AD57" t="s">
        <v>1156</v>
      </c>
      <c r="AE57" t="s">
        <v>1157</v>
      </c>
      <c r="AF57" t="s">
        <v>1158</v>
      </c>
      <c r="AG57" t="s">
        <v>1159</v>
      </c>
      <c r="AH57" t="s">
        <v>200</v>
      </c>
    </row>
    <row r="58" spans="1:34" hidden="1" x14ac:dyDescent="0.25">
      <c r="A58">
        <v>60</v>
      </c>
      <c r="B58">
        <v>8</v>
      </c>
      <c r="C58" t="s">
        <v>1160</v>
      </c>
      <c r="D58" t="s">
        <v>432</v>
      </c>
      <c r="E58" t="s">
        <v>1161</v>
      </c>
      <c r="F58" t="s">
        <v>1162</v>
      </c>
      <c r="G58">
        <v>10</v>
      </c>
      <c r="I58">
        <v>8</v>
      </c>
      <c r="N58" t="s">
        <v>1163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ТАНИЛЦУУЛГА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surguuli 34</dc:creator>
  <cp:lastModifiedBy>Г. Төмөрсүрэн</cp:lastModifiedBy>
  <dcterms:created xsi:type="dcterms:W3CDTF">2021-01-16T09:51:43Z</dcterms:created>
  <dcterms:modified xsi:type="dcterms:W3CDTF">2021-01-16T12:12:57Z</dcterms:modified>
</cp:coreProperties>
</file>