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1280" windowHeight="5205"/>
  </bookViews>
  <sheets>
    <sheet name="locations" sheetId="1" r:id="rId1"/>
  </sheets>
  <calcPr calcId="145621" concurrentCalc="0"/>
</workbook>
</file>

<file path=xl/calcChain.xml><?xml version="1.0" encoding="utf-8"?>
<calcChain xmlns="http://schemas.openxmlformats.org/spreadsheetml/2006/main">
  <c r="BG46" i="1" l="1"/>
  <c r="K46" i="1"/>
  <c r="J46" i="1"/>
  <c r="I46" i="1"/>
  <c r="H46" i="1"/>
  <c r="G46" i="1"/>
  <c r="F46" i="1"/>
  <c r="BG45" i="1"/>
  <c r="K45" i="1"/>
  <c r="J45" i="1"/>
  <c r="I45" i="1"/>
  <c r="H45" i="1"/>
  <c r="G45" i="1"/>
  <c r="F45" i="1"/>
  <c r="BG44" i="1"/>
  <c r="K44" i="1"/>
  <c r="J44" i="1"/>
  <c r="I44" i="1"/>
  <c r="H44" i="1"/>
  <c r="G44" i="1"/>
  <c r="F44" i="1"/>
  <c r="BG43" i="1"/>
  <c r="K43" i="1"/>
  <c r="J43" i="1"/>
  <c r="I43" i="1"/>
  <c r="H43" i="1"/>
  <c r="G43" i="1"/>
  <c r="F43" i="1"/>
  <c r="BG42" i="1"/>
  <c r="BG41" i="1"/>
  <c r="BG40" i="1"/>
  <c r="BG39" i="1"/>
  <c r="BG38" i="1"/>
  <c r="BG37" i="1"/>
  <c r="BG36" i="1"/>
  <c r="BG35" i="1"/>
  <c r="K35" i="1"/>
  <c r="J35" i="1"/>
  <c r="I35" i="1"/>
  <c r="H35" i="1"/>
  <c r="G35" i="1"/>
  <c r="F35" i="1"/>
  <c r="BG28" i="1"/>
  <c r="K28" i="1"/>
  <c r="J28" i="1"/>
  <c r="I28" i="1"/>
  <c r="H28" i="1"/>
  <c r="G28" i="1"/>
  <c r="F28" i="1"/>
  <c r="BG27" i="1"/>
  <c r="K27" i="1"/>
  <c r="J27" i="1"/>
  <c r="I27" i="1"/>
  <c r="H27" i="1"/>
  <c r="G27" i="1"/>
  <c r="F27" i="1"/>
  <c r="BG26" i="1"/>
  <c r="K26" i="1"/>
  <c r="J26" i="1"/>
  <c r="I26" i="1"/>
  <c r="H26" i="1"/>
  <c r="G26" i="1"/>
  <c r="F26" i="1"/>
  <c r="BG25" i="1"/>
  <c r="K25" i="1"/>
  <c r="J25" i="1"/>
  <c r="I25" i="1"/>
  <c r="H25" i="1"/>
  <c r="G25" i="1"/>
  <c r="F25" i="1"/>
  <c r="BG24" i="1"/>
  <c r="K24" i="1"/>
  <c r="J24" i="1"/>
  <c r="I24" i="1"/>
  <c r="H24" i="1"/>
  <c r="G24" i="1"/>
  <c r="F24" i="1"/>
  <c r="BG23" i="1"/>
  <c r="K23" i="1"/>
  <c r="J23" i="1"/>
  <c r="I23" i="1"/>
  <c r="H23" i="1"/>
  <c r="G23" i="1"/>
  <c r="F23" i="1"/>
  <c r="BG22" i="1"/>
  <c r="K22" i="1"/>
  <c r="J22" i="1"/>
  <c r="I22" i="1"/>
  <c r="H22" i="1"/>
  <c r="G22" i="1"/>
  <c r="F22" i="1"/>
  <c r="BG21" i="1"/>
  <c r="K21" i="1"/>
  <c r="J21" i="1"/>
  <c r="I21" i="1"/>
  <c r="H21" i="1"/>
  <c r="G21" i="1"/>
  <c r="F21" i="1"/>
  <c r="BG20" i="1"/>
  <c r="K20" i="1"/>
  <c r="J20" i="1"/>
  <c r="I20" i="1"/>
  <c r="H20" i="1"/>
  <c r="G20" i="1"/>
  <c r="F20" i="1"/>
  <c r="BG19" i="1"/>
  <c r="K19" i="1"/>
  <c r="J19" i="1"/>
  <c r="I19" i="1"/>
  <c r="H19" i="1"/>
  <c r="G19" i="1"/>
  <c r="F19" i="1"/>
  <c r="BG18" i="1"/>
  <c r="K18" i="1"/>
  <c r="J18" i="1"/>
  <c r="I18" i="1"/>
  <c r="H18" i="1"/>
  <c r="G18" i="1"/>
  <c r="F18" i="1"/>
  <c r="BG17" i="1"/>
  <c r="K17" i="1"/>
  <c r="J17" i="1"/>
  <c r="I17" i="1"/>
  <c r="H17" i="1"/>
  <c r="G17" i="1"/>
  <c r="F17" i="1"/>
  <c r="BG16" i="1"/>
  <c r="K16" i="1"/>
  <c r="J16" i="1"/>
  <c r="I16" i="1"/>
  <c r="H16" i="1"/>
  <c r="G16" i="1"/>
  <c r="F16" i="1"/>
  <c r="BG15" i="1"/>
  <c r="K15" i="1"/>
  <c r="J15" i="1"/>
  <c r="I15" i="1"/>
  <c r="H15" i="1"/>
  <c r="G15" i="1"/>
  <c r="F15" i="1"/>
  <c r="BG14" i="1"/>
  <c r="K14" i="1"/>
  <c r="J14" i="1"/>
  <c r="I14" i="1"/>
  <c r="H14" i="1"/>
  <c r="G14" i="1"/>
  <c r="F14" i="1"/>
  <c r="BG13" i="1"/>
  <c r="K13" i="1"/>
  <c r="J13" i="1"/>
  <c r="I13" i="1"/>
  <c r="H13" i="1"/>
  <c r="G13" i="1"/>
  <c r="F13" i="1"/>
  <c r="BG12" i="1"/>
  <c r="K12" i="1"/>
  <c r="J12" i="1"/>
  <c r="I12" i="1"/>
  <c r="H12" i="1"/>
  <c r="G12" i="1"/>
  <c r="F12" i="1"/>
  <c r="BG11" i="1"/>
  <c r="K11" i="1"/>
  <c r="J11" i="1"/>
  <c r="I11" i="1"/>
  <c r="H11" i="1"/>
  <c r="G11" i="1"/>
  <c r="F11" i="1"/>
  <c r="BG10" i="1"/>
  <c r="K10" i="1"/>
  <c r="J10" i="1"/>
  <c r="I10" i="1"/>
  <c r="H10" i="1"/>
  <c r="G10" i="1"/>
  <c r="F10" i="1"/>
  <c r="BG9" i="1"/>
  <c r="K9" i="1"/>
  <c r="J9" i="1"/>
  <c r="I9" i="1"/>
  <c r="H9" i="1"/>
  <c r="G9" i="1"/>
  <c r="F9" i="1"/>
  <c r="BG8" i="1"/>
  <c r="K8" i="1"/>
  <c r="J8" i="1"/>
  <c r="I8" i="1"/>
  <c r="H8" i="1"/>
  <c r="G8" i="1"/>
  <c r="F8" i="1"/>
  <c r="BG7" i="1"/>
  <c r="K7" i="1"/>
  <c r="J7" i="1"/>
  <c r="I7" i="1"/>
  <c r="H7" i="1"/>
  <c r="G7" i="1"/>
  <c r="F7" i="1"/>
  <c r="BG6" i="1"/>
  <c r="K6" i="1"/>
  <c r="J6" i="1"/>
  <c r="I6" i="1"/>
  <c r="H6" i="1"/>
  <c r="G6" i="1"/>
  <c r="F6" i="1"/>
  <c r="BG5" i="1"/>
  <c r="K5" i="1"/>
  <c r="J5" i="1"/>
  <c r="I5" i="1"/>
  <c r="H5" i="1"/>
  <c r="G5" i="1"/>
  <c r="F5" i="1"/>
  <c r="BG4" i="1"/>
  <c r="K4" i="1"/>
  <c r="J4" i="1"/>
  <c r="I4" i="1"/>
  <c r="H4" i="1"/>
  <c r="G4" i="1"/>
  <c r="F4" i="1"/>
  <c r="BG3" i="1"/>
  <c r="K3" i="1"/>
  <c r="J3" i="1"/>
  <c r="I3" i="1"/>
  <c r="H3" i="1"/>
  <c r="G3" i="1"/>
  <c r="F3" i="1"/>
  <c r="BG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<sst xmlns="http://schemas.openxmlformats.org/spreadsheetml/2006/main" count="608" uniqueCount="143">
  <si>
    <t>display</t>
  </si>
  <si>
    <t>description</t>
  </si>
  <si>
    <t>short_name</t>
  </si>
  <si>
    <t>location_nbr</t>
  </si>
  <si>
    <t>location_brand</t>
  </si>
  <si>
    <t>is_owned</t>
  </si>
  <si>
    <t>is_store</t>
  </si>
  <si>
    <t>is_temporary_store</t>
  </si>
  <si>
    <t>is_webstore</t>
  </si>
  <si>
    <t>is_factory</t>
  </si>
  <si>
    <t>is_warehouse</t>
  </si>
  <si>
    <t>open_date</t>
  </si>
  <si>
    <t>close_date</t>
  </si>
  <si>
    <t>parent_location_id</t>
  </si>
  <si>
    <t>*district_id</t>
  </si>
  <si>
    <t>price_book_id</t>
  </si>
  <si>
    <t>promo_price_book_id</t>
  </si>
  <si>
    <t>selling_square_feet</t>
  </si>
  <si>
    <t>storage_square_feet</t>
  </si>
  <si>
    <t>location_url</t>
  </si>
  <si>
    <t>time_zone</t>
  </si>
  <si>
    <t>sunday_open_time</t>
  </si>
  <si>
    <t>sunday_close_time</t>
  </si>
  <si>
    <t>monday_open_time</t>
  </si>
  <si>
    <t>monday_close_time</t>
  </si>
  <si>
    <t>tuesday_open_time</t>
  </si>
  <si>
    <t>tuesday_close_time</t>
  </si>
  <si>
    <t>wednesday_open_time</t>
  </si>
  <si>
    <t>wednesday_close_time</t>
  </si>
  <si>
    <t>thursday_open_time</t>
  </si>
  <si>
    <t>thursday_close_time</t>
  </si>
  <si>
    <t>friday_open_time</t>
  </si>
  <si>
    <t>friday_close_time</t>
  </si>
  <si>
    <t>saturday_open_time</t>
  </si>
  <si>
    <t>saturday_close_time</t>
  </si>
  <si>
    <t>merchant_identifier</t>
  </si>
  <si>
    <t>merchant_name</t>
  </si>
  <si>
    <t>merchant_time_zone</t>
  </si>
  <si>
    <t>merchant_location</t>
  </si>
  <si>
    <t>merchant_sic</t>
  </si>
  <si>
    <t>merchant_industry</t>
  </si>
  <si>
    <t>merchant_acquirer_bin</t>
  </si>
  <si>
    <t>merchant_agent</t>
  </si>
  <si>
    <t>merchant_chain</t>
  </si>
  <si>
    <t>merchant_store</t>
  </si>
  <si>
    <t>merchant_terminal</t>
  </si>
  <si>
    <t>merchant_v_number</t>
  </si>
  <si>
    <t>merchant_pri_auth_phone</t>
  </si>
  <si>
    <t>merchant_sec_auth_phone</t>
  </si>
  <si>
    <t>merchant_pri_settle_phone</t>
  </si>
  <si>
    <t>merchant_sec_settle_phone</t>
  </si>
  <si>
    <t>merchant_amex_identifier</t>
  </si>
  <si>
    <t>merchant_discover_identifier</t>
  </si>
  <si>
    <t>merchant_diners_identifier</t>
  </si>
  <si>
    <t>merchant_sharing_groups</t>
  </si>
  <si>
    <t>merchant_reimbursement</t>
  </si>
  <si>
    <t>merchant_settle_agent</t>
  </si>
  <si>
    <t>merchant_bank_aba</t>
  </si>
  <si>
    <t>is_enabled</t>
  </si>
  <si>
    <t>main!A1</t>
  </si>
  <si>
    <t>#0 Warehouse - Houston</t>
  </si>
  <si>
    <t>#0 Warehouse</t>
  </si>
  <si>
    <t>Parker School Uniforms</t>
  </si>
  <si>
    <t>Houston District</t>
  </si>
  <si>
    <t>National Price Book</t>
  </si>
  <si>
    <t>www.parkersu.com</t>
  </si>
  <si>
    <t>Central</t>
  </si>
  <si>
    <t>CLOSED</t>
  </si>
  <si>
    <t>#1 North Post Oak - Houston</t>
  </si>
  <si>
    <t>#1 Post Oak</t>
  </si>
  <si>
    <t>#2 Alpha - Dallas</t>
  </si>
  <si>
    <t>#2 Alpha</t>
  </si>
  <si>
    <t>Dallas District</t>
  </si>
  <si>
    <t>#4 Casa Linda- Dallas</t>
  </si>
  <si>
    <t>#4 Casa Linda</t>
  </si>
  <si>
    <t>#5 Carrollton</t>
  </si>
  <si>
    <t>#6 Memphis</t>
  </si>
  <si>
    <t>Tennessee District</t>
  </si>
  <si>
    <t>#7- West U - Houston</t>
  </si>
  <si>
    <t>#7 West U</t>
  </si>
  <si>
    <t>#8- Castle Hills- San Antonio</t>
  </si>
  <si>
    <t>#8 Castle Hills</t>
  </si>
  <si>
    <t>South Texas District</t>
  </si>
  <si>
    <t>#10 Wichita</t>
  </si>
  <si>
    <t>Mississippi District</t>
  </si>
  <si>
    <t>#11 Uniform Essentials</t>
  </si>
  <si>
    <t>#15 Austin</t>
  </si>
  <si>
    <t>#16 Corpus Christi</t>
  </si>
  <si>
    <t xml:space="preserve">#16 Corpus </t>
  </si>
  <si>
    <t>#17 Ridgeland</t>
  </si>
  <si>
    <t>#18 Flowood</t>
  </si>
  <si>
    <t>#19 Greenwood</t>
  </si>
  <si>
    <t>#20 Memorial – Houston</t>
  </si>
  <si>
    <t>#20 Memorial</t>
  </si>
  <si>
    <t>#22 Kansas City</t>
  </si>
  <si>
    <t>#24 Plano- Dallas</t>
  </si>
  <si>
    <t>#24 Plano</t>
  </si>
  <si>
    <t>#25 Shoe Warehouse</t>
  </si>
  <si>
    <t>#25 Shoes</t>
  </si>
  <si>
    <t>#26 Nashville</t>
  </si>
  <si>
    <t>#27 Sugarland</t>
  </si>
  <si>
    <t>#29 Spring</t>
  </si>
  <si>
    <t xml:space="preserve">#30 Jackson </t>
  </si>
  <si>
    <t>#30 Jackson</t>
  </si>
  <si>
    <t>#34 League City</t>
  </si>
  <si>
    <t>#36 North Nashville</t>
  </si>
  <si>
    <t>#38 Grapevine</t>
  </si>
  <si>
    <t>#39 Fort Worth</t>
  </si>
  <si>
    <t>#41 Sandy Springs - Georgia</t>
  </si>
  <si>
    <t>#41 Sandy Springs</t>
  </si>
  <si>
    <t>Buckhead School Uniforms</t>
  </si>
  <si>
    <t>Georgia District</t>
  </si>
  <si>
    <t>www.buckheaduniforms.com</t>
  </si>
  <si>
    <t>Eastern</t>
  </si>
  <si>
    <t>#42 Lawrenceville - Georgia</t>
  </si>
  <si>
    <t>#42 Lawrenceville</t>
  </si>
  <si>
    <t>#43 Montgomery - Alabama</t>
  </si>
  <si>
    <t>#43 Montgomery</t>
  </si>
  <si>
    <t>#44 Southlake - Georgia</t>
  </si>
  <si>
    <t>#44 Morrow</t>
  </si>
  <si>
    <t>#45 Macon - Georgia</t>
  </si>
  <si>
    <t>#45 Macon</t>
  </si>
  <si>
    <t>#46 Alpharetta - Georgia</t>
  </si>
  <si>
    <t>#46 Alpharetta</t>
  </si>
  <si>
    <t>#51 Beaumont</t>
  </si>
  <si>
    <t>#61 San Clemente-Warehouse</t>
  </si>
  <si>
    <t>#61 Warehouse</t>
  </si>
  <si>
    <t>True Grits School Uniforms</t>
  </si>
  <si>
    <t>California District</t>
  </si>
  <si>
    <t>www.truegrits.com</t>
  </si>
  <si>
    <t>Pacific</t>
  </si>
  <si>
    <t>#61 San Clemente</t>
  </si>
  <si>
    <t>#62 San Diego</t>
  </si>
  <si>
    <t>#63 Riverside</t>
  </si>
  <si>
    <t>#64 Anaheim</t>
  </si>
  <si>
    <t>#65 Sacramento</t>
  </si>
  <si>
    <t>#66 Pasadena</t>
  </si>
  <si>
    <t>#70 Louisville</t>
  </si>
  <si>
    <t>Louisville Price Book</t>
  </si>
  <si>
    <t>#71 Senatobia</t>
  </si>
  <si>
    <t>#72 Oklahoma City</t>
  </si>
  <si>
    <t>#72 OKC</t>
  </si>
  <si>
    <t>#74 Harlingen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</si>
</sst>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2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6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9">
    <xf numFmtId="0" fontId="0" fillId="0" borderId="0" xfId="0"/>
    <xf numFmtId="0" fontId="4" fillId="0" borderId="0" xfId="1" applyFont="1"/>
    <xf numFmtId="0" fontId="2" fillId="0" borderId="0" xfId="0" applyFont="1"/>
    <xf numFmtId="0" fontId="2" fillId="0" borderId="0" xfId="2" applyFont="1"/>
    <xf numFmtId="0" fontId="4" fillId="0" borderId="0" xfId="1" applyFont="1" applyBorder="1"/>
    <xf numFmtId="0" fontId="7" fillId="0" borderId="0" xfId="3" applyFont="1"/>
    <xf numFmtId="0" fontId="7" fillId="0" borderId="0" xfId="3" applyNumberFormat="1" applyFont="1"/>
    <xf numFmtId="14" fontId="7" fillId="0" borderId="0" xfId="3" applyNumberFormat="1" applyFont="1"/>
    <xf numFmtId="0" fontId="3" fillId="0" borderId="0" xfId="1"/>
    <xf numFmtId="18" fontId="7" fillId="0" borderId="0" xfId="3" applyNumberFormat="1" applyFont="1" applyAlignment="1">
      <alignment horizontal="right"/>
    </xf>
    <xf numFmtId="164" fontId="7" fillId="0" borderId="0" xfId="3" applyNumberFormat="1" applyFont="1"/>
    <xf numFmtId="0" fontId="7" fillId="0" borderId="0" xfId="3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2" applyFont="1"/>
    <xf numFmtId="14" fontId="1" fillId="0" borderId="0" xfId="0" applyNumberFormat="1" applyFont="1"/>
    <xf numFmtId="18" fontId="1" fillId="0" borderId="0" xfId="0" applyNumberFormat="1" applyFont="1" applyAlignment="1">
      <alignment horizontal="right"/>
    </xf>
    <xf numFmtId="0" fontId="7" fillId="0" borderId="0" xfId="3" applyFont="1" applyFill="1"/>
    <xf numFmtId="0" fontId="1" fillId="0" borderId="0" xfId="0" applyFont="1" applyFill="1"/>
  </cellXfs>
  <cellStyles count="282">
    <cellStyle name="Excel Built-in Normal" xfId="3"/>
    <cellStyle name="Followed Hyperlink 10" xfId="4"/>
    <cellStyle name="Followed Hyperlink 11" xfId="5"/>
    <cellStyle name="Followed Hyperlink 118" xfId="6"/>
    <cellStyle name="Followed Hyperlink 119" xfId="7"/>
    <cellStyle name="Followed Hyperlink 12" xfId="8"/>
    <cellStyle name="Followed Hyperlink 120" xfId="9"/>
    <cellStyle name="Followed Hyperlink 121" xfId="10"/>
    <cellStyle name="Followed Hyperlink 122" xfId="11"/>
    <cellStyle name="Followed Hyperlink 123" xfId="12"/>
    <cellStyle name="Followed Hyperlink 124" xfId="13"/>
    <cellStyle name="Followed Hyperlink 125" xfId="14"/>
    <cellStyle name="Followed Hyperlink 126" xfId="15"/>
    <cellStyle name="Followed Hyperlink 127" xfId="16"/>
    <cellStyle name="Followed Hyperlink 128" xfId="17"/>
    <cellStyle name="Followed Hyperlink 129" xfId="18"/>
    <cellStyle name="Followed Hyperlink 13" xfId="19"/>
    <cellStyle name="Followed Hyperlink 130" xfId="20"/>
    <cellStyle name="Followed Hyperlink 131" xfId="21"/>
    <cellStyle name="Followed Hyperlink 132" xfId="22"/>
    <cellStyle name="Followed Hyperlink 133" xfId="23"/>
    <cellStyle name="Followed Hyperlink 134" xfId="24"/>
    <cellStyle name="Followed Hyperlink 135" xfId="25"/>
    <cellStyle name="Followed Hyperlink 136" xfId="26"/>
    <cellStyle name="Followed Hyperlink 137" xfId="27"/>
    <cellStyle name="Followed Hyperlink 138" xfId="28"/>
    <cellStyle name="Followed Hyperlink 139" xfId="29"/>
    <cellStyle name="Followed Hyperlink 14" xfId="30"/>
    <cellStyle name="Followed Hyperlink 140" xfId="31"/>
    <cellStyle name="Followed Hyperlink 141" xfId="32"/>
    <cellStyle name="Followed Hyperlink 142" xfId="33"/>
    <cellStyle name="Followed Hyperlink 143" xfId="34"/>
    <cellStyle name="Followed Hyperlink 144" xfId="35"/>
    <cellStyle name="Followed Hyperlink 15" xfId="36"/>
    <cellStyle name="Followed Hyperlink 16" xfId="37"/>
    <cellStyle name="Followed Hyperlink 17" xfId="38"/>
    <cellStyle name="Followed Hyperlink 18" xfId="39"/>
    <cellStyle name="Followed Hyperlink 19" xfId="40"/>
    <cellStyle name="Followed Hyperlink 196" xfId="41"/>
    <cellStyle name="Followed Hyperlink 197" xfId="42"/>
    <cellStyle name="Followed Hyperlink 198" xfId="43"/>
    <cellStyle name="Followed Hyperlink 199" xfId="44"/>
    <cellStyle name="Followed Hyperlink 2" xfId="45"/>
    <cellStyle name="Followed Hyperlink 20" xfId="46"/>
    <cellStyle name="Followed Hyperlink 200" xfId="47"/>
    <cellStyle name="Followed Hyperlink 201" xfId="48"/>
    <cellStyle name="Followed Hyperlink 202" xfId="49"/>
    <cellStyle name="Followed Hyperlink 203" xfId="50"/>
    <cellStyle name="Followed Hyperlink 204" xfId="51"/>
    <cellStyle name="Followed Hyperlink 205" xfId="52"/>
    <cellStyle name="Followed Hyperlink 206" xfId="53"/>
    <cellStyle name="Followed Hyperlink 207" xfId="54"/>
    <cellStyle name="Followed Hyperlink 208" xfId="55"/>
    <cellStyle name="Followed Hyperlink 209" xfId="56"/>
    <cellStyle name="Followed Hyperlink 21" xfId="57"/>
    <cellStyle name="Followed Hyperlink 210" xfId="58"/>
    <cellStyle name="Followed Hyperlink 211" xfId="59"/>
    <cellStyle name="Followed Hyperlink 212" xfId="60"/>
    <cellStyle name="Followed Hyperlink 213" xfId="61"/>
    <cellStyle name="Followed Hyperlink 214" xfId="62"/>
    <cellStyle name="Followed Hyperlink 215" xfId="63"/>
    <cellStyle name="Followed Hyperlink 216" xfId="64"/>
    <cellStyle name="Followed Hyperlink 217" xfId="65"/>
    <cellStyle name="Followed Hyperlink 218" xfId="66"/>
    <cellStyle name="Followed Hyperlink 219" xfId="67"/>
    <cellStyle name="Followed Hyperlink 22" xfId="68"/>
    <cellStyle name="Followed Hyperlink 220" xfId="69"/>
    <cellStyle name="Followed Hyperlink 221" xfId="70"/>
    <cellStyle name="Followed Hyperlink 222" xfId="71"/>
    <cellStyle name="Followed Hyperlink 223" xfId="72"/>
    <cellStyle name="Followed Hyperlink 224" xfId="73"/>
    <cellStyle name="Followed Hyperlink 225" xfId="74"/>
    <cellStyle name="Followed Hyperlink 226" xfId="75"/>
    <cellStyle name="Followed Hyperlink 227" xfId="76"/>
    <cellStyle name="Followed Hyperlink 228" xfId="77"/>
    <cellStyle name="Followed Hyperlink 229" xfId="78"/>
    <cellStyle name="Followed Hyperlink 23" xfId="79"/>
    <cellStyle name="Followed Hyperlink 230" xfId="80"/>
    <cellStyle name="Followed Hyperlink 231" xfId="81"/>
    <cellStyle name="Followed Hyperlink 232" xfId="82"/>
    <cellStyle name="Followed Hyperlink 233" xfId="83"/>
    <cellStyle name="Followed Hyperlink 234" xfId="84"/>
    <cellStyle name="Followed Hyperlink 235" xfId="85"/>
    <cellStyle name="Followed Hyperlink 236" xfId="86"/>
    <cellStyle name="Followed Hyperlink 237" xfId="87"/>
    <cellStyle name="Followed Hyperlink 238" xfId="88"/>
    <cellStyle name="Followed Hyperlink 239" xfId="89"/>
    <cellStyle name="Followed Hyperlink 24" xfId="90"/>
    <cellStyle name="Followed Hyperlink 240" xfId="91"/>
    <cellStyle name="Followed Hyperlink 241" xfId="92"/>
    <cellStyle name="Followed Hyperlink 242" xfId="93"/>
    <cellStyle name="Followed Hyperlink 243" xfId="94"/>
    <cellStyle name="Followed Hyperlink 244" xfId="95"/>
    <cellStyle name="Followed Hyperlink 245" xfId="96"/>
    <cellStyle name="Followed Hyperlink 246" xfId="97"/>
    <cellStyle name="Followed Hyperlink 247" xfId="98"/>
    <cellStyle name="Followed Hyperlink 248" xfId="99"/>
    <cellStyle name="Followed Hyperlink 249" xfId="100"/>
    <cellStyle name="Followed Hyperlink 25" xfId="101"/>
    <cellStyle name="Followed Hyperlink 250" xfId="102"/>
    <cellStyle name="Followed Hyperlink 251" xfId="103"/>
    <cellStyle name="Followed Hyperlink 252" xfId="104"/>
    <cellStyle name="Followed Hyperlink 253" xfId="105"/>
    <cellStyle name="Followed Hyperlink 254" xfId="106"/>
    <cellStyle name="Followed Hyperlink 255" xfId="107"/>
    <cellStyle name="Followed Hyperlink 256" xfId="108"/>
    <cellStyle name="Followed Hyperlink 257" xfId="109"/>
    <cellStyle name="Followed Hyperlink 258" xfId="110"/>
    <cellStyle name="Followed Hyperlink 259" xfId="111"/>
    <cellStyle name="Followed Hyperlink 26" xfId="112"/>
    <cellStyle name="Followed Hyperlink 260" xfId="113"/>
    <cellStyle name="Followed Hyperlink 261" xfId="114"/>
    <cellStyle name="Followed Hyperlink 262" xfId="115"/>
    <cellStyle name="Followed Hyperlink 263" xfId="116"/>
    <cellStyle name="Followed Hyperlink 264" xfId="117"/>
    <cellStyle name="Followed Hyperlink 265" xfId="118"/>
    <cellStyle name="Followed Hyperlink 266" xfId="119"/>
    <cellStyle name="Followed Hyperlink 267" xfId="120"/>
    <cellStyle name="Followed Hyperlink 268" xfId="121"/>
    <cellStyle name="Followed Hyperlink 269" xfId="122"/>
    <cellStyle name="Followed Hyperlink 27" xfId="123"/>
    <cellStyle name="Followed Hyperlink 270" xfId="124"/>
    <cellStyle name="Followed Hyperlink 271" xfId="125"/>
    <cellStyle name="Followed Hyperlink 272" xfId="126"/>
    <cellStyle name="Followed Hyperlink 273" xfId="127"/>
    <cellStyle name="Followed Hyperlink 274" xfId="128"/>
    <cellStyle name="Followed Hyperlink 275" xfId="129"/>
    <cellStyle name="Followed Hyperlink 276" xfId="130"/>
    <cellStyle name="Followed Hyperlink 277" xfId="131"/>
    <cellStyle name="Followed Hyperlink 278" xfId="132"/>
    <cellStyle name="Followed Hyperlink 279" xfId="133"/>
    <cellStyle name="Followed Hyperlink 28" xfId="134"/>
    <cellStyle name="Followed Hyperlink 280" xfId="135"/>
    <cellStyle name="Followed Hyperlink 281" xfId="136"/>
    <cellStyle name="Followed Hyperlink 282" xfId="137"/>
    <cellStyle name="Followed Hyperlink 283" xfId="138"/>
    <cellStyle name="Followed Hyperlink 284" xfId="139"/>
    <cellStyle name="Followed Hyperlink 285" xfId="140"/>
    <cellStyle name="Followed Hyperlink 286" xfId="141"/>
    <cellStyle name="Followed Hyperlink 287" xfId="142"/>
    <cellStyle name="Followed Hyperlink 288" xfId="143"/>
    <cellStyle name="Followed Hyperlink 289" xfId="144"/>
    <cellStyle name="Followed Hyperlink 29" xfId="145"/>
    <cellStyle name="Followed Hyperlink 290" xfId="146"/>
    <cellStyle name="Followed Hyperlink 291" xfId="147"/>
    <cellStyle name="Followed Hyperlink 292" xfId="148"/>
    <cellStyle name="Followed Hyperlink 293" xfId="149"/>
    <cellStyle name="Followed Hyperlink 294" xfId="150"/>
    <cellStyle name="Followed Hyperlink 295" xfId="151"/>
    <cellStyle name="Followed Hyperlink 296" xfId="152"/>
    <cellStyle name="Followed Hyperlink 297" xfId="153"/>
    <cellStyle name="Followed Hyperlink 298" xfId="154"/>
    <cellStyle name="Followed Hyperlink 299" xfId="155"/>
    <cellStyle name="Followed Hyperlink 3" xfId="156"/>
    <cellStyle name="Followed Hyperlink 30" xfId="157"/>
    <cellStyle name="Followed Hyperlink 300" xfId="158"/>
    <cellStyle name="Followed Hyperlink 301" xfId="159"/>
    <cellStyle name="Followed Hyperlink 302" xfId="160"/>
    <cellStyle name="Followed Hyperlink 303" xfId="161"/>
    <cellStyle name="Followed Hyperlink 304" xfId="162"/>
    <cellStyle name="Followed Hyperlink 305" xfId="163"/>
    <cellStyle name="Followed Hyperlink 306" xfId="164"/>
    <cellStyle name="Followed Hyperlink 307" xfId="165"/>
    <cellStyle name="Followed Hyperlink 308" xfId="166"/>
    <cellStyle name="Followed Hyperlink 309" xfId="167"/>
    <cellStyle name="Followed Hyperlink 31" xfId="168"/>
    <cellStyle name="Followed Hyperlink 310" xfId="169"/>
    <cellStyle name="Followed Hyperlink 311" xfId="170"/>
    <cellStyle name="Followed Hyperlink 312" xfId="171"/>
    <cellStyle name="Followed Hyperlink 313" xfId="172"/>
    <cellStyle name="Followed Hyperlink 314" xfId="173"/>
    <cellStyle name="Followed Hyperlink 315" xfId="174"/>
    <cellStyle name="Followed Hyperlink 316" xfId="175"/>
    <cellStyle name="Followed Hyperlink 317" xfId="176"/>
    <cellStyle name="Followed Hyperlink 318" xfId="177"/>
    <cellStyle name="Followed Hyperlink 319" xfId="178"/>
    <cellStyle name="Followed Hyperlink 32" xfId="179"/>
    <cellStyle name="Followed Hyperlink 33" xfId="180"/>
    <cellStyle name="Followed Hyperlink 34" xfId="181"/>
    <cellStyle name="Followed Hyperlink 35" xfId="182"/>
    <cellStyle name="Followed Hyperlink 36" xfId="183"/>
    <cellStyle name="Followed Hyperlink 37" xfId="184"/>
    <cellStyle name="Followed Hyperlink 38" xfId="185"/>
    <cellStyle name="Followed Hyperlink 39" xfId="186"/>
    <cellStyle name="Followed Hyperlink 4" xfId="187"/>
    <cellStyle name="Followed Hyperlink 40" xfId="188"/>
    <cellStyle name="Followed Hyperlink 41" xfId="189"/>
    <cellStyle name="Followed Hyperlink 42" xfId="190"/>
    <cellStyle name="Followed Hyperlink 43" xfId="191"/>
    <cellStyle name="Followed Hyperlink 44" xfId="192"/>
    <cellStyle name="Followed Hyperlink 45" xfId="193"/>
    <cellStyle name="Followed Hyperlink 46" xfId="194"/>
    <cellStyle name="Followed Hyperlink 47" xfId="195"/>
    <cellStyle name="Followed Hyperlink 48" xfId="196"/>
    <cellStyle name="Followed Hyperlink 49" xfId="197"/>
    <cellStyle name="Followed Hyperlink 5" xfId="198"/>
    <cellStyle name="Followed Hyperlink 50" xfId="199"/>
    <cellStyle name="Followed Hyperlink 51" xfId="200"/>
    <cellStyle name="Followed Hyperlink 52" xfId="201"/>
    <cellStyle name="Followed Hyperlink 53" xfId="202"/>
    <cellStyle name="Followed Hyperlink 54" xfId="203"/>
    <cellStyle name="Followed Hyperlink 55" xfId="204"/>
    <cellStyle name="Followed Hyperlink 56" xfId="205"/>
    <cellStyle name="Followed Hyperlink 57" xfId="206"/>
    <cellStyle name="Followed Hyperlink 6" xfId="207"/>
    <cellStyle name="Followed Hyperlink 7" xfId="208"/>
    <cellStyle name="Followed Hyperlink 8" xfId="209"/>
    <cellStyle name="Followed Hyperlink 9" xfId="210"/>
    <cellStyle name="Followed Hyperlink 94" xfId="211"/>
    <cellStyle name="Followed Hyperlink 95" xfId="212"/>
    <cellStyle name="Followed Hyperlink 96" xfId="213"/>
    <cellStyle name="Followed Hyperlink 97" xfId="214"/>
    <cellStyle name="Followed Hyperlink 98" xfId="215"/>
    <cellStyle name="Followed Hyperlink 99" xfId="216"/>
    <cellStyle name="Hyperlink" xfId="1" builtinId="8"/>
    <cellStyle name="Hyperlink 10" xfId="217"/>
    <cellStyle name="Hyperlink 11" xfId="218"/>
    <cellStyle name="Hyperlink 12" xfId="219"/>
    <cellStyle name="Hyperlink 13" xfId="220"/>
    <cellStyle name="Hyperlink 14" xfId="221"/>
    <cellStyle name="Hyperlink 15" xfId="222"/>
    <cellStyle name="Hyperlink 16" xfId="223"/>
    <cellStyle name="Hyperlink 17" xfId="224"/>
    <cellStyle name="Hyperlink 18" xfId="225"/>
    <cellStyle name="Hyperlink 19" xfId="226"/>
    <cellStyle name="Hyperlink 2" xfId="227"/>
    <cellStyle name="Hyperlink 20" xfId="228"/>
    <cellStyle name="Hyperlink 21" xfId="229"/>
    <cellStyle name="Hyperlink 22" xfId="230"/>
    <cellStyle name="Hyperlink 23" xfId="231"/>
    <cellStyle name="Hyperlink 24" xfId="232"/>
    <cellStyle name="Hyperlink 25" xfId="233"/>
    <cellStyle name="Hyperlink 26" xfId="234"/>
    <cellStyle name="Hyperlink 27" xfId="235"/>
    <cellStyle name="Hyperlink 28" xfId="236"/>
    <cellStyle name="Hyperlink 29" xfId="237"/>
    <cellStyle name="Hyperlink 3" xfId="238"/>
    <cellStyle name="Hyperlink 30" xfId="239"/>
    <cellStyle name="Hyperlink 31" xfId="240"/>
    <cellStyle name="Hyperlink 32" xfId="241"/>
    <cellStyle name="Hyperlink 33" xfId="242"/>
    <cellStyle name="Hyperlink 34" xfId="243"/>
    <cellStyle name="Hyperlink 35" xfId="244"/>
    <cellStyle name="Hyperlink 36" xfId="245"/>
    <cellStyle name="Hyperlink 37" xfId="246"/>
    <cellStyle name="Hyperlink 38" xfId="247"/>
    <cellStyle name="Hyperlink 39" xfId="248"/>
    <cellStyle name="Hyperlink 4" xfId="249"/>
    <cellStyle name="Hyperlink 5" xfId="250"/>
    <cellStyle name="Hyperlink 6" xfId="251"/>
    <cellStyle name="Hyperlink 7" xfId="252"/>
    <cellStyle name="Hyperlink 8" xfId="253"/>
    <cellStyle name="Hyperlink 9" xfId="254"/>
    <cellStyle name="Normal" xfId="0" builtinId="0"/>
    <cellStyle name="Normal 2" xfId="2"/>
    <cellStyle name="Normal 2 2" xfId="255"/>
    <cellStyle name="Normal 2 2 2" xfId="256"/>
    <cellStyle name="Normal 2 2 2 2" xfId="257"/>
    <cellStyle name="Normal 2 2 3" xfId="258"/>
    <cellStyle name="Normal 2 2 4" xfId="259"/>
    <cellStyle name="Normal 2 2 5" xfId="260"/>
    <cellStyle name="Normal 2 2 6" xfId="261"/>
    <cellStyle name="Normal 2 3" xfId="262"/>
    <cellStyle name="Normal 2 3 2" xfId="263"/>
    <cellStyle name="Normal 2 4" xfId="264"/>
    <cellStyle name="Normal 2 5" xfId="265"/>
    <cellStyle name="Normal 2 6" xfId="266"/>
    <cellStyle name="Normal 2 7" xfId="267"/>
    <cellStyle name="Normal 3" xfId="268"/>
    <cellStyle name="Normal 4" xfId="269"/>
    <cellStyle name="Normal 4 2" xfId="270"/>
    <cellStyle name="Normal 4 2 2" xfId="271"/>
    <cellStyle name="Normal 4 3" xfId="272"/>
    <cellStyle name="Normal 4 4" xfId="273"/>
    <cellStyle name="Normal 4 5" xfId="274"/>
    <cellStyle name="Normal 4 6" xfId="275"/>
    <cellStyle name="Normal 5" xfId="276"/>
    <cellStyle name="Normal 5 2" xfId="277"/>
    <cellStyle name="Normal 6" xfId="278"/>
    <cellStyle name="Normal 7" xfId="279"/>
    <cellStyle name="Normal 8" xfId="280"/>
    <cellStyle name="Normal 9" xfId="28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ruegrits.com/" TargetMode="External"/><Relationship Id="rId13" Type="http://schemas.openxmlformats.org/officeDocument/2006/relationships/hyperlink" Target="http://www.parkersu.com/" TargetMode="External"/><Relationship Id="rId3" Type="http://schemas.openxmlformats.org/officeDocument/2006/relationships/hyperlink" Target="http://www.buckheaduniforms.com/" TargetMode="External"/><Relationship Id="rId7" Type="http://schemas.openxmlformats.org/officeDocument/2006/relationships/hyperlink" Target="http://www.truegrits.com/" TargetMode="External"/><Relationship Id="rId12" Type="http://schemas.openxmlformats.org/officeDocument/2006/relationships/hyperlink" Target="http://www.parkersu.com/" TargetMode="External"/><Relationship Id="rId2" Type="http://schemas.openxmlformats.org/officeDocument/2006/relationships/hyperlink" Target="http://www.buckheaduniforms.com/" TargetMode="External"/><Relationship Id="rId1" Type="http://schemas.openxmlformats.org/officeDocument/2006/relationships/hyperlink" Target="http://www.buckheaduniforms.com/" TargetMode="External"/><Relationship Id="rId6" Type="http://schemas.openxmlformats.org/officeDocument/2006/relationships/hyperlink" Target="http://www.buckheaduniforms.com/" TargetMode="External"/><Relationship Id="rId11" Type="http://schemas.openxmlformats.org/officeDocument/2006/relationships/hyperlink" Target="http://www.parkersu.com/" TargetMode="External"/><Relationship Id="rId5" Type="http://schemas.openxmlformats.org/officeDocument/2006/relationships/hyperlink" Target="http://www.buckheaduniforms.com/" TargetMode="External"/><Relationship Id="rId10" Type="http://schemas.openxmlformats.org/officeDocument/2006/relationships/hyperlink" Target="http://www.parkersu.com/" TargetMode="External"/><Relationship Id="rId4" Type="http://schemas.openxmlformats.org/officeDocument/2006/relationships/hyperlink" Target="http://www.buckheaduniforms.com/" TargetMode="External"/><Relationship Id="rId9" Type="http://schemas.openxmlformats.org/officeDocument/2006/relationships/hyperlink" Target="http://www.parkersu.com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H46"/>
  <sheetViews>
    <sheetView tabSelected="1" topLeftCell="A26" workbookViewId="0">
      <selection activeCell="C29" sqref="C29:C34"/>
    </sheetView>
  </sheetViews>
  <sheetFormatPr defaultColWidth="8.875" defaultRowHeight="15.75" x14ac:dyDescent="0.25"/>
  <cols>
    <col min="1" max="1" width="22.75" style="13" customWidth="1"/>
    <col min="2" max="2" width="23.125" style="13" customWidth="1"/>
    <col min="3" max="3" width="18.5" style="13" bestFit="1" customWidth="1"/>
    <col min="4" max="4" width="11.875" style="13" bestFit="1" customWidth="1"/>
    <col min="5" max="5" width="21.75" bestFit="1" customWidth="1"/>
    <col min="6" max="6" width="9.125" style="13" bestFit="1" customWidth="1"/>
    <col min="7" max="7" width="7.875" style="13" bestFit="1" customWidth="1"/>
    <col min="8" max="8" width="17.625" style="13" bestFit="1" customWidth="1"/>
    <col min="9" max="9" width="11.375" style="13" bestFit="1" customWidth="1"/>
    <col min="10" max="10" width="9.5" style="13" bestFit="1" customWidth="1"/>
    <col min="11" max="11" width="12.875" style="13" bestFit="1" customWidth="1"/>
    <col min="12" max="13" width="10.125" style="13" bestFit="1" customWidth="1"/>
    <col min="14" max="14" width="17.125" style="13" bestFit="1" customWidth="1"/>
    <col min="15" max="15" width="22.625" style="13" bestFit="1" customWidth="1"/>
    <col min="16" max="16" width="17.125" style="13" bestFit="1" customWidth="1"/>
    <col min="17" max="17" width="19.625" style="13" bestFit="1" customWidth="1"/>
    <col min="18" max="18" width="16.75" style="13" customWidth="1"/>
    <col min="19" max="19" width="16.875" style="13" customWidth="1"/>
    <col min="20" max="20" width="24.125" style="13" bestFit="1" customWidth="1"/>
    <col min="21" max="21" width="10" style="13" bestFit="1" customWidth="1"/>
    <col min="22" max="23" width="17.125" style="13" bestFit="1" customWidth="1"/>
    <col min="24" max="25" width="18" style="13" bestFit="1" customWidth="1"/>
    <col min="26" max="27" width="17.875" style="13" bestFit="1" customWidth="1"/>
    <col min="28" max="29" width="20.625" style="13" bestFit="1" customWidth="1"/>
    <col min="30" max="31" width="18.625" style="13" bestFit="1" customWidth="1"/>
    <col min="32" max="33" width="16.125" style="13" bestFit="1" customWidth="1"/>
    <col min="34" max="35" width="18.5" style="13" bestFit="1" customWidth="1"/>
    <col min="36" max="36" width="18" style="13" bestFit="1" customWidth="1"/>
    <col min="37" max="37" width="15" style="13" bestFit="1" customWidth="1"/>
    <col min="38" max="38" width="19" style="13" bestFit="1" customWidth="1"/>
    <col min="39" max="39" width="17" style="13" bestFit="1" customWidth="1"/>
    <col min="40" max="40" width="12.375" style="13" bestFit="1" customWidth="1"/>
    <col min="41" max="41" width="17.125" style="13" bestFit="1" customWidth="1"/>
    <col min="42" max="42" width="20.875" style="13" bestFit="1" customWidth="1"/>
    <col min="43" max="43" width="15" style="13" bestFit="1" customWidth="1"/>
    <col min="44" max="44" width="14.625" style="13" bestFit="1" customWidth="1"/>
    <col min="45" max="45" width="14.5" style="13" bestFit="1" customWidth="1"/>
    <col min="46" max="46" width="17.375" style="13" bestFit="1" customWidth="1"/>
    <col min="47" max="47" width="18.875" style="13" bestFit="1" customWidth="1"/>
    <col min="48" max="48" width="23.625" style="13" bestFit="1" customWidth="1"/>
    <col min="49" max="49" width="24" style="13" bestFit="1" customWidth="1"/>
    <col min="50" max="50" width="24.5" style="13" bestFit="1" customWidth="1"/>
    <col min="51" max="51" width="24.875" style="13" bestFit="1" customWidth="1"/>
    <col min="52" max="52" width="23.5" style="13" bestFit="1" customWidth="1"/>
    <col min="53" max="53" width="25.875" style="13" bestFit="1" customWidth="1"/>
    <col min="54" max="54" width="24.125" style="13" bestFit="1" customWidth="1"/>
    <col min="55" max="55" width="23" style="13" bestFit="1" customWidth="1"/>
    <col min="56" max="56" width="23.125" style="13" bestFit="1" customWidth="1"/>
    <col min="57" max="57" width="20.625" style="13" bestFit="1" customWidth="1"/>
    <col min="58" max="58" width="18.375" style="13" bestFit="1" customWidth="1"/>
    <col min="59" max="59" width="10.125" style="13" bestFit="1" customWidth="1"/>
    <col min="60" max="60" width="8.125" style="13" bestFit="1" customWidth="1"/>
    <col min="61" max="16384" width="8.875" style="13"/>
  </cols>
  <sheetData>
    <row r="1" spans="1:60" s="2" customFormat="1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4" t="s">
        <v>59</v>
      </c>
    </row>
    <row r="2" spans="1:60" s="5" customFormat="1" x14ac:dyDescent="0.25">
      <c r="A2" s="5" t="s">
        <v>60</v>
      </c>
      <c r="B2" s="5" t="s">
        <v>60</v>
      </c>
      <c r="C2" s="5" t="s">
        <v>61</v>
      </c>
      <c r="D2" s="5">
        <v>100</v>
      </c>
      <c r="E2" s="5" t="s">
        <v>62</v>
      </c>
      <c r="F2" s="6" t="b">
        <f>TRUE</f>
        <v>1</v>
      </c>
      <c r="G2" s="6" t="b">
        <f>FALSE</f>
        <v>0</v>
      </c>
      <c r="H2" s="6" t="b">
        <f>FALSE</f>
        <v>0</v>
      </c>
      <c r="I2" s="6" t="b">
        <f>FALSE</f>
        <v>0</v>
      </c>
      <c r="J2" s="6" t="b">
        <f>TRUE</f>
        <v>1</v>
      </c>
      <c r="K2" s="6" t="b">
        <f>TRUE</f>
        <v>1</v>
      </c>
      <c r="L2" s="7">
        <v>11324</v>
      </c>
      <c r="O2" s="5" t="s">
        <v>63</v>
      </c>
      <c r="P2" s="5" t="s">
        <v>64</v>
      </c>
      <c r="T2" s="8" t="s">
        <v>65</v>
      </c>
      <c r="U2" s="5" t="s">
        <v>66</v>
      </c>
      <c r="V2" s="9" t="s">
        <v>67</v>
      </c>
      <c r="W2" s="9" t="s">
        <v>67</v>
      </c>
      <c r="X2" s="9" t="s">
        <v>67</v>
      </c>
      <c r="Y2" s="9" t="s">
        <v>67</v>
      </c>
      <c r="Z2" s="9" t="s">
        <v>67</v>
      </c>
      <c r="AA2" s="9" t="s">
        <v>67</v>
      </c>
      <c r="AB2" s="9" t="s">
        <v>67</v>
      </c>
      <c r="AC2" s="9" t="s">
        <v>67</v>
      </c>
      <c r="AD2" s="9" t="s">
        <v>67</v>
      </c>
      <c r="AE2" s="9" t="s">
        <v>67</v>
      </c>
      <c r="AF2" s="9" t="s">
        <v>67</v>
      </c>
      <c r="AG2" s="9" t="s">
        <v>67</v>
      </c>
      <c r="AH2" s="9" t="s">
        <v>67</v>
      </c>
      <c r="AI2" s="9" t="s">
        <v>67</v>
      </c>
      <c r="BG2" s="6" t="b">
        <f>TRUE</f>
        <v>1</v>
      </c>
    </row>
    <row r="3" spans="1:60" s="5" customFormat="1" x14ac:dyDescent="0.25">
      <c r="A3" s="5" t="s">
        <v>68</v>
      </c>
      <c r="B3" s="5" t="s">
        <v>68</v>
      </c>
      <c r="C3" s="5" t="s">
        <v>69</v>
      </c>
      <c r="D3" s="5">
        <v>1</v>
      </c>
      <c r="E3" s="5" t="s">
        <v>62</v>
      </c>
      <c r="F3" s="6" t="b">
        <f>FALSE</f>
        <v>0</v>
      </c>
      <c r="G3" s="6" t="b">
        <f>TRUE</f>
        <v>1</v>
      </c>
      <c r="H3" s="6" t="b">
        <f>FALSE</f>
        <v>0</v>
      </c>
      <c r="I3" s="6" t="b">
        <f>FALSE</f>
        <v>0</v>
      </c>
      <c r="J3" s="6" t="b">
        <f>FALSE</f>
        <v>0</v>
      </c>
      <c r="K3" s="6" t="b">
        <f>FALSE</f>
        <v>0</v>
      </c>
      <c r="L3" s="10">
        <v>29768</v>
      </c>
      <c r="O3" s="5" t="s">
        <v>63</v>
      </c>
      <c r="P3" s="5" t="s">
        <v>64</v>
      </c>
      <c r="T3" s="8" t="s">
        <v>65</v>
      </c>
      <c r="U3" s="5" t="s">
        <v>66</v>
      </c>
      <c r="V3" s="9" t="s">
        <v>67</v>
      </c>
      <c r="W3" s="9" t="s">
        <v>67</v>
      </c>
      <c r="X3" s="9" t="s">
        <v>67</v>
      </c>
      <c r="Y3" s="9" t="s">
        <v>67</v>
      </c>
      <c r="Z3" s="9">
        <v>0.41666666666666674</v>
      </c>
      <c r="AA3" s="9">
        <v>0.75</v>
      </c>
      <c r="AB3" s="9">
        <v>0.41666666666666674</v>
      </c>
      <c r="AC3" s="9">
        <v>0.75</v>
      </c>
      <c r="AD3" s="9">
        <v>0.41666666666666674</v>
      </c>
      <c r="AE3" s="9">
        <v>0.75</v>
      </c>
      <c r="AF3" s="9">
        <v>0.41666666666666674</v>
      </c>
      <c r="AG3" s="9">
        <v>0.75</v>
      </c>
      <c r="AH3" s="9">
        <v>0.41666666666666674</v>
      </c>
      <c r="AI3" s="9">
        <v>0.625</v>
      </c>
      <c r="BG3" s="6" t="b">
        <f>TRUE</f>
        <v>1</v>
      </c>
    </row>
    <row r="4" spans="1:60" s="5" customFormat="1" x14ac:dyDescent="0.25">
      <c r="A4" s="5" t="s">
        <v>70</v>
      </c>
      <c r="B4" s="5" t="s">
        <v>70</v>
      </c>
      <c r="C4" s="5" t="s">
        <v>71</v>
      </c>
      <c r="D4" s="5">
        <v>2</v>
      </c>
      <c r="E4" s="5" t="s">
        <v>62</v>
      </c>
      <c r="F4" s="6" t="b">
        <f>FALSE</f>
        <v>0</v>
      </c>
      <c r="G4" s="6" t="b">
        <f>TRUE</f>
        <v>1</v>
      </c>
      <c r="H4" s="6" t="b">
        <f>FALSE</f>
        <v>0</v>
      </c>
      <c r="I4" s="6" t="b">
        <f>FALSE</f>
        <v>0</v>
      </c>
      <c r="J4" s="6" t="b">
        <f>FALSE</f>
        <v>0</v>
      </c>
      <c r="K4" s="6" t="b">
        <f>FALSE</f>
        <v>0</v>
      </c>
      <c r="L4" s="10">
        <v>29782</v>
      </c>
      <c r="O4" s="5" t="s">
        <v>72</v>
      </c>
      <c r="P4" s="5" t="s">
        <v>64</v>
      </c>
      <c r="T4" s="8" t="s">
        <v>65</v>
      </c>
      <c r="U4" s="5" t="s">
        <v>66</v>
      </c>
      <c r="V4" s="9" t="s">
        <v>67</v>
      </c>
      <c r="W4" s="9" t="s">
        <v>67</v>
      </c>
      <c r="X4" s="9">
        <v>0.41666666666666674</v>
      </c>
      <c r="Y4" s="9">
        <v>0.75</v>
      </c>
      <c r="Z4" s="9">
        <v>0.41666666666666674</v>
      </c>
      <c r="AA4" s="9">
        <v>0.75</v>
      </c>
      <c r="AB4" s="9">
        <v>0.41666666666666674</v>
      </c>
      <c r="AC4" s="9">
        <v>0.75</v>
      </c>
      <c r="AD4" s="9">
        <v>0.41666666666666674</v>
      </c>
      <c r="AE4" s="9">
        <v>0.75</v>
      </c>
      <c r="AF4" s="9">
        <v>0.41666666666666674</v>
      </c>
      <c r="AG4" s="9">
        <v>0.75</v>
      </c>
      <c r="AH4" s="9">
        <v>0.41666666666666674</v>
      </c>
      <c r="AI4" s="9">
        <v>0.625</v>
      </c>
      <c r="BG4" s="6" t="b">
        <f>TRUE</f>
        <v>1</v>
      </c>
    </row>
    <row r="5" spans="1:60" s="5" customFormat="1" x14ac:dyDescent="0.25">
      <c r="A5" s="5" t="s">
        <v>73</v>
      </c>
      <c r="B5" s="5" t="s">
        <v>73</v>
      </c>
      <c r="C5" s="5" t="s">
        <v>74</v>
      </c>
      <c r="D5" s="5">
        <v>4</v>
      </c>
      <c r="E5" s="5" t="s">
        <v>62</v>
      </c>
      <c r="F5" s="6" t="b">
        <f>FALSE</f>
        <v>0</v>
      </c>
      <c r="G5" s="6" t="b">
        <f>TRUE</f>
        <v>1</v>
      </c>
      <c r="H5" s="6" t="b">
        <f>FALSE</f>
        <v>0</v>
      </c>
      <c r="I5" s="6" t="b">
        <f>FALSE</f>
        <v>0</v>
      </c>
      <c r="J5" s="6" t="b">
        <f>FALSE</f>
        <v>0</v>
      </c>
      <c r="K5" s="6" t="b">
        <f>FALSE</f>
        <v>0</v>
      </c>
      <c r="L5" s="10">
        <v>34851</v>
      </c>
      <c r="O5" s="5" t="s">
        <v>72</v>
      </c>
      <c r="P5" s="5" t="s">
        <v>64</v>
      </c>
      <c r="T5" s="8" t="s">
        <v>65</v>
      </c>
      <c r="U5" s="5" t="s">
        <v>66</v>
      </c>
      <c r="V5" s="9" t="s">
        <v>67</v>
      </c>
      <c r="W5" s="9" t="s">
        <v>67</v>
      </c>
      <c r="X5" s="9">
        <v>0.41666666666666674</v>
      </c>
      <c r="Y5" s="9">
        <v>0.75</v>
      </c>
      <c r="Z5" s="9">
        <v>0.41666666666666674</v>
      </c>
      <c r="AA5" s="9">
        <v>0.75</v>
      </c>
      <c r="AB5" s="9">
        <v>0.41666666666666674</v>
      </c>
      <c r="AC5" s="9">
        <v>0.75</v>
      </c>
      <c r="AD5" s="9">
        <v>0.41666666666666674</v>
      </c>
      <c r="AE5" s="9">
        <v>0.75</v>
      </c>
      <c r="AF5" s="9">
        <v>0.41666666666666674</v>
      </c>
      <c r="AG5" s="9">
        <v>0.75</v>
      </c>
      <c r="AH5" s="9">
        <v>0.41666666666666674</v>
      </c>
      <c r="AI5" s="9">
        <v>0.625</v>
      </c>
      <c r="BG5" s="6" t="b">
        <f>TRUE</f>
        <v>1</v>
      </c>
    </row>
    <row r="6" spans="1:60" s="5" customFormat="1" x14ac:dyDescent="0.25">
      <c r="A6" s="5" t="s">
        <v>75</v>
      </c>
      <c r="B6" s="5" t="s">
        <v>75</v>
      </c>
      <c r="C6" s="5" t="s">
        <v>75</v>
      </c>
      <c r="D6" s="5">
        <v>5</v>
      </c>
      <c r="E6" s="5" t="s">
        <v>62</v>
      </c>
      <c r="F6" s="6" t="b">
        <f>FALSE</f>
        <v>0</v>
      </c>
      <c r="G6" s="6" t="b">
        <f>TRUE</f>
        <v>1</v>
      </c>
      <c r="H6" s="6" t="b">
        <f>FALSE</f>
        <v>0</v>
      </c>
      <c r="I6" s="6" t="b">
        <f>FALSE</f>
        <v>0</v>
      </c>
      <c r="J6" s="6" t="b">
        <f>FALSE</f>
        <v>0</v>
      </c>
      <c r="K6" s="6" t="b">
        <f>FALSE</f>
        <v>0</v>
      </c>
      <c r="L6" s="10">
        <v>35217</v>
      </c>
      <c r="O6" s="5" t="s">
        <v>72</v>
      </c>
      <c r="P6" s="5" t="s">
        <v>64</v>
      </c>
      <c r="T6" s="8" t="s">
        <v>65</v>
      </c>
      <c r="U6" s="5" t="s">
        <v>66</v>
      </c>
      <c r="V6" s="9" t="s">
        <v>67</v>
      </c>
      <c r="W6" s="9" t="s">
        <v>67</v>
      </c>
      <c r="X6" s="9" t="s">
        <v>67</v>
      </c>
      <c r="Y6" s="9" t="s">
        <v>67</v>
      </c>
      <c r="Z6" s="9">
        <v>0.41666666666666674</v>
      </c>
      <c r="AA6" s="9">
        <v>0.75</v>
      </c>
      <c r="AB6" s="11"/>
      <c r="AC6" s="11"/>
      <c r="AD6" s="9">
        <v>0.41666666666666674</v>
      </c>
      <c r="AE6" s="9">
        <v>0.75</v>
      </c>
      <c r="AF6" s="9" t="s">
        <v>67</v>
      </c>
      <c r="AG6" s="9" t="s">
        <v>67</v>
      </c>
      <c r="AH6" s="9">
        <v>0.41666666666666674</v>
      </c>
      <c r="AI6" s="9">
        <v>0.625</v>
      </c>
      <c r="BG6" s="6" t="b">
        <f>TRUE</f>
        <v>1</v>
      </c>
    </row>
    <row r="7" spans="1:60" s="5" customFormat="1" x14ac:dyDescent="0.25">
      <c r="A7" s="5" t="s">
        <v>76</v>
      </c>
      <c r="B7" s="5" t="s">
        <v>76</v>
      </c>
      <c r="C7" s="5" t="s">
        <v>76</v>
      </c>
      <c r="D7" s="5">
        <v>6</v>
      </c>
      <c r="E7" s="5" t="s">
        <v>62</v>
      </c>
      <c r="F7" s="6" t="b">
        <f>FALSE</f>
        <v>0</v>
      </c>
      <c r="G7" s="6" t="b">
        <f>TRUE</f>
        <v>1</v>
      </c>
      <c r="H7" s="6" t="b">
        <f>FALSE</f>
        <v>0</v>
      </c>
      <c r="I7" s="6" t="b">
        <f>FALSE</f>
        <v>0</v>
      </c>
      <c r="J7" s="6" t="b">
        <f>FALSE</f>
        <v>0</v>
      </c>
      <c r="K7" s="6" t="b">
        <f>FALSE</f>
        <v>0</v>
      </c>
      <c r="L7" s="10">
        <v>30512</v>
      </c>
      <c r="O7" s="5" t="s">
        <v>77</v>
      </c>
      <c r="P7" s="5" t="s">
        <v>64</v>
      </c>
      <c r="T7" s="8" t="s">
        <v>65</v>
      </c>
      <c r="U7" s="5" t="s">
        <v>66</v>
      </c>
      <c r="V7" s="9" t="s">
        <v>67</v>
      </c>
      <c r="W7" s="9" t="s">
        <v>67</v>
      </c>
      <c r="X7" s="9" t="s">
        <v>67</v>
      </c>
      <c r="Y7" s="9" t="s">
        <v>67</v>
      </c>
      <c r="Z7" s="9">
        <v>0.41666666666666674</v>
      </c>
      <c r="AA7" s="9">
        <v>0.75</v>
      </c>
      <c r="AB7" s="9">
        <v>0.41666666666666674</v>
      </c>
      <c r="AC7" s="9">
        <v>0.75</v>
      </c>
      <c r="AD7" s="9">
        <v>0.41666666666666674</v>
      </c>
      <c r="AE7" s="9">
        <v>0.75</v>
      </c>
      <c r="AF7" s="9">
        <v>0.41666666666666674</v>
      </c>
      <c r="AG7" s="9">
        <v>0.75</v>
      </c>
      <c r="AH7" s="9">
        <v>0.41666666666666674</v>
      </c>
      <c r="AI7" s="9">
        <v>0.625</v>
      </c>
      <c r="BG7" s="6" t="b">
        <f>TRUE</f>
        <v>1</v>
      </c>
    </row>
    <row r="8" spans="1:60" s="5" customFormat="1" x14ac:dyDescent="0.25">
      <c r="A8" s="5" t="s">
        <v>78</v>
      </c>
      <c r="B8" s="5" t="s">
        <v>78</v>
      </c>
      <c r="C8" s="5" t="s">
        <v>79</v>
      </c>
      <c r="D8" s="5">
        <v>7</v>
      </c>
      <c r="E8" s="5" t="s">
        <v>62</v>
      </c>
      <c r="F8" s="6" t="b">
        <f>FALSE</f>
        <v>0</v>
      </c>
      <c r="G8" s="6" t="b">
        <f>TRUE</f>
        <v>1</v>
      </c>
      <c r="H8" s="6" t="b">
        <f>FALSE</f>
        <v>0</v>
      </c>
      <c r="I8" s="6" t="b">
        <f>FALSE</f>
        <v>0</v>
      </c>
      <c r="J8" s="6" t="b">
        <f>FALSE</f>
        <v>0</v>
      </c>
      <c r="K8" s="6" t="b">
        <f>FALSE</f>
        <v>0</v>
      </c>
      <c r="L8" s="10">
        <v>35947</v>
      </c>
      <c r="O8" s="5" t="s">
        <v>63</v>
      </c>
      <c r="P8" s="5" t="s">
        <v>64</v>
      </c>
      <c r="T8" s="8" t="s">
        <v>65</v>
      </c>
      <c r="U8" s="5" t="s">
        <v>66</v>
      </c>
      <c r="V8" s="9" t="s">
        <v>67</v>
      </c>
      <c r="W8" s="9" t="s">
        <v>67</v>
      </c>
      <c r="X8" s="9" t="s">
        <v>67</v>
      </c>
      <c r="Y8" s="9" t="s">
        <v>67</v>
      </c>
      <c r="Z8" s="9">
        <v>0.41666666666666674</v>
      </c>
      <c r="AA8" s="9">
        <v>0.75</v>
      </c>
      <c r="AB8" s="9">
        <v>0.41666666666666674</v>
      </c>
      <c r="AC8" s="9">
        <v>0.75</v>
      </c>
      <c r="AD8" s="9">
        <v>0.41666666666666674</v>
      </c>
      <c r="AE8" s="9">
        <v>0.75</v>
      </c>
      <c r="AF8" s="9">
        <v>0.41666666666666674</v>
      </c>
      <c r="AG8" s="9">
        <v>0.75</v>
      </c>
      <c r="AH8" s="9">
        <v>0.41666666666666674</v>
      </c>
      <c r="AI8" s="9">
        <v>0.625</v>
      </c>
      <c r="BG8" s="6" t="b">
        <f>TRUE</f>
        <v>1</v>
      </c>
    </row>
    <row r="9" spans="1:60" s="5" customFormat="1" x14ac:dyDescent="0.25">
      <c r="A9" s="5" t="s">
        <v>80</v>
      </c>
      <c r="B9" s="5" t="s">
        <v>80</v>
      </c>
      <c r="C9" s="5" t="s">
        <v>81</v>
      </c>
      <c r="D9" s="5">
        <v>8</v>
      </c>
      <c r="E9" s="5" t="s">
        <v>62</v>
      </c>
      <c r="F9" s="6" t="b">
        <f>FALSE</f>
        <v>0</v>
      </c>
      <c r="G9" s="6" t="b">
        <f>TRUE</f>
        <v>1</v>
      </c>
      <c r="H9" s="6" t="b">
        <f>FALSE</f>
        <v>0</v>
      </c>
      <c r="I9" s="6" t="b">
        <f>FALSE</f>
        <v>0</v>
      </c>
      <c r="J9" s="6" t="b">
        <f>FALSE</f>
        <v>0</v>
      </c>
      <c r="K9" s="6" t="b">
        <f>FALSE</f>
        <v>0</v>
      </c>
      <c r="L9" s="10">
        <v>30147</v>
      </c>
      <c r="O9" s="5" t="s">
        <v>82</v>
      </c>
      <c r="P9" s="5" t="s">
        <v>64</v>
      </c>
      <c r="T9" s="8" t="s">
        <v>65</v>
      </c>
      <c r="U9" s="5" t="s">
        <v>66</v>
      </c>
      <c r="V9" s="9" t="s">
        <v>67</v>
      </c>
      <c r="W9" s="9" t="s">
        <v>67</v>
      </c>
      <c r="X9" s="9" t="s">
        <v>67</v>
      </c>
      <c r="Y9" s="9" t="s">
        <v>67</v>
      </c>
      <c r="Z9" s="9">
        <v>0.41666666666666674</v>
      </c>
      <c r="AA9" s="9">
        <v>0.75</v>
      </c>
      <c r="AB9" s="9">
        <v>0.41666666666666674</v>
      </c>
      <c r="AC9" s="9">
        <v>0.75</v>
      </c>
      <c r="AD9" s="9">
        <v>0.41666666666666674</v>
      </c>
      <c r="AE9" s="9">
        <v>0.75</v>
      </c>
      <c r="AF9" s="9">
        <v>0.41666666666666674</v>
      </c>
      <c r="AG9" s="9">
        <v>0.75</v>
      </c>
      <c r="AH9" s="9">
        <v>0.41666666666666674</v>
      </c>
      <c r="AI9" s="9">
        <v>0.625</v>
      </c>
      <c r="BG9" s="6" t="b">
        <f>TRUE</f>
        <v>1</v>
      </c>
    </row>
    <row r="10" spans="1:60" s="5" customFormat="1" x14ac:dyDescent="0.25">
      <c r="A10" s="5" t="s">
        <v>83</v>
      </c>
      <c r="B10" s="5" t="s">
        <v>83</v>
      </c>
      <c r="C10" s="5" t="s">
        <v>83</v>
      </c>
      <c r="D10" s="5">
        <v>10</v>
      </c>
      <c r="E10" s="5" t="s">
        <v>62</v>
      </c>
      <c r="F10" s="6" t="b">
        <f>FALSE</f>
        <v>0</v>
      </c>
      <c r="G10" s="6" t="b">
        <f>TRUE</f>
        <v>1</v>
      </c>
      <c r="H10" s="6" t="b">
        <f>FALSE</f>
        <v>0</v>
      </c>
      <c r="I10" s="6" t="b">
        <f>FALSE</f>
        <v>0</v>
      </c>
      <c r="J10" s="6" t="b">
        <f>FALSE</f>
        <v>0</v>
      </c>
      <c r="K10" s="6" t="b">
        <f>FALSE</f>
        <v>0</v>
      </c>
      <c r="L10" s="10">
        <v>29782</v>
      </c>
      <c r="O10" s="5" t="s">
        <v>84</v>
      </c>
      <c r="P10" s="5" t="s">
        <v>64</v>
      </c>
      <c r="T10" s="8" t="s">
        <v>65</v>
      </c>
      <c r="U10" s="5" t="s">
        <v>66</v>
      </c>
      <c r="V10" s="9" t="s">
        <v>67</v>
      </c>
      <c r="W10" s="9" t="s">
        <v>67</v>
      </c>
      <c r="X10" s="9" t="s">
        <v>67</v>
      </c>
      <c r="Y10" s="9" t="s">
        <v>67</v>
      </c>
      <c r="Z10" s="9">
        <v>0.41666666666666674</v>
      </c>
      <c r="AA10" s="9">
        <v>0.75</v>
      </c>
      <c r="AB10" s="9">
        <v>0.41666666666666674</v>
      </c>
      <c r="AC10" s="9">
        <v>0.75</v>
      </c>
      <c r="AD10" s="9">
        <v>0.41666666666666674</v>
      </c>
      <c r="AE10" s="9">
        <v>0.75</v>
      </c>
      <c r="AF10" s="9">
        <v>0.41666666666666674</v>
      </c>
      <c r="AG10" s="9">
        <v>0.75</v>
      </c>
      <c r="AH10" s="9">
        <v>0.41666666666666674</v>
      </c>
      <c r="AI10" s="9">
        <v>0.625</v>
      </c>
      <c r="BG10" s="6" t="b">
        <f>TRUE</f>
        <v>1</v>
      </c>
    </row>
    <row r="11" spans="1:60" s="5" customFormat="1" x14ac:dyDescent="0.25">
      <c r="A11" s="5" t="s">
        <v>85</v>
      </c>
      <c r="B11" s="5" t="s">
        <v>85</v>
      </c>
      <c r="C11" s="5" t="s">
        <v>85</v>
      </c>
      <c r="D11" s="5">
        <v>11</v>
      </c>
      <c r="E11" s="5" t="s">
        <v>62</v>
      </c>
      <c r="F11" s="6" t="b">
        <f>FALSE</f>
        <v>0</v>
      </c>
      <c r="G11" s="6" t="b">
        <f>TRUE</f>
        <v>1</v>
      </c>
      <c r="H11" s="6" t="b">
        <f>FALSE</f>
        <v>0</v>
      </c>
      <c r="I11" s="6" t="b">
        <f>TRUE</f>
        <v>1</v>
      </c>
      <c r="J11" s="6" t="b">
        <f>FALSE</f>
        <v>0</v>
      </c>
      <c r="K11" s="6" t="b">
        <f>FALSE</f>
        <v>0</v>
      </c>
      <c r="L11" s="10">
        <v>40695</v>
      </c>
      <c r="O11" s="5" t="s">
        <v>63</v>
      </c>
      <c r="P11" s="5" t="s">
        <v>64</v>
      </c>
      <c r="T11" s="8" t="s">
        <v>65</v>
      </c>
      <c r="U11" s="5" t="s">
        <v>66</v>
      </c>
      <c r="V11" s="9" t="s">
        <v>67</v>
      </c>
      <c r="W11" s="9" t="s">
        <v>67</v>
      </c>
      <c r="X11" s="9" t="s">
        <v>67</v>
      </c>
      <c r="Y11" s="9" t="s">
        <v>67</v>
      </c>
      <c r="Z11" s="9">
        <v>0.41666666666666674</v>
      </c>
      <c r="AA11" s="9">
        <v>0.75</v>
      </c>
      <c r="AB11" s="9">
        <v>0.41666666666666674</v>
      </c>
      <c r="AC11" s="9">
        <v>0.75</v>
      </c>
      <c r="AD11" s="9">
        <v>0.41666666666666674</v>
      </c>
      <c r="AE11" s="9">
        <v>0.75</v>
      </c>
      <c r="AF11" s="9">
        <v>0.41666666666666674</v>
      </c>
      <c r="AG11" s="9">
        <v>0.75</v>
      </c>
      <c r="AH11" s="9">
        <v>0.41666666666666674</v>
      </c>
      <c r="AI11" s="9">
        <v>0.625</v>
      </c>
      <c r="BG11" s="6" t="b">
        <f>TRUE</f>
        <v>1</v>
      </c>
    </row>
    <row r="12" spans="1:60" s="5" customFormat="1" x14ac:dyDescent="0.25">
      <c r="A12" s="5" t="s">
        <v>86</v>
      </c>
      <c r="B12" s="5" t="s">
        <v>86</v>
      </c>
      <c r="C12" s="5" t="s">
        <v>86</v>
      </c>
      <c r="D12" s="5">
        <v>15</v>
      </c>
      <c r="E12" s="5" t="s">
        <v>62</v>
      </c>
      <c r="F12" s="6" t="b">
        <f>FALSE</f>
        <v>0</v>
      </c>
      <c r="G12" s="6" t="b">
        <f>TRUE</f>
        <v>1</v>
      </c>
      <c r="H12" s="6" t="b">
        <f>FALSE</f>
        <v>0</v>
      </c>
      <c r="I12" s="6" t="b">
        <f>FALSE</f>
        <v>0</v>
      </c>
      <c r="J12" s="6" t="b">
        <f>FALSE</f>
        <v>0</v>
      </c>
      <c r="K12" s="6" t="b">
        <f>FALSE</f>
        <v>0</v>
      </c>
      <c r="L12" s="10">
        <v>29844</v>
      </c>
      <c r="O12" s="5" t="s">
        <v>82</v>
      </c>
      <c r="P12" s="5" t="s">
        <v>64</v>
      </c>
      <c r="T12" s="8" t="s">
        <v>65</v>
      </c>
      <c r="U12" s="5" t="s">
        <v>66</v>
      </c>
      <c r="V12" s="9" t="s">
        <v>67</v>
      </c>
      <c r="W12" s="9" t="s">
        <v>67</v>
      </c>
      <c r="X12" s="9" t="s">
        <v>67</v>
      </c>
      <c r="Y12" s="9" t="s">
        <v>67</v>
      </c>
      <c r="Z12" s="9">
        <v>0.41666666666666674</v>
      </c>
      <c r="AA12" s="9">
        <v>0.75</v>
      </c>
      <c r="AB12" s="9">
        <v>0.41666666666666674</v>
      </c>
      <c r="AC12" s="9">
        <v>0.75</v>
      </c>
      <c r="AD12" s="9">
        <v>0.41666666666666674</v>
      </c>
      <c r="AE12" s="9">
        <v>0.75</v>
      </c>
      <c r="AF12" s="9">
        <v>0.41666666666666674</v>
      </c>
      <c r="AG12" s="9">
        <v>0.75</v>
      </c>
      <c r="AH12" s="9">
        <v>0.41666666666666674</v>
      </c>
      <c r="AI12" s="9">
        <v>0.625</v>
      </c>
      <c r="BG12" s="6" t="b">
        <f>TRUE</f>
        <v>1</v>
      </c>
    </row>
    <row r="13" spans="1:60" s="5" customFormat="1" x14ac:dyDescent="0.25">
      <c r="A13" s="5" t="s">
        <v>87</v>
      </c>
      <c r="B13" s="5" t="s">
        <v>87</v>
      </c>
      <c r="C13" s="5" t="s">
        <v>88</v>
      </c>
      <c r="D13" s="5">
        <v>16</v>
      </c>
      <c r="E13" s="5" t="s">
        <v>62</v>
      </c>
      <c r="F13" s="6" t="b">
        <f>FALSE</f>
        <v>0</v>
      </c>
      <c r="G13" s="6" t="b">
        <f>TRUE</f>
        <v>1</v>
      </c>
      <c r="H13" s="6" t="b">
        <f>FALSE</f>
        <v>0</v>
      </c>
      <c r="I13" s="6" t="b">
        <f>FALSE</f>
        <v>0</v>
      </c>
      <c r="J13" s="6" t="b">
        <f>FALSE</f>
        <v>0</v>
      </c>
      <c r="K13" s="6" t="b">
        <f>FALSE</f>
        <v>0</v>
      </c>
      <c r="L13" s="10">
        <v>31048</v>
      </c>
      <c r="O13" s="5" t="s">
        <v>82</v>
      </c>
      <c r="P13" s="5" t="s">
        <v>64</v>
      </c>
      <c r="T13" s="8" t="s">
        <v>65</v>
      </c>
      <c r="U13" s="5" t="s">
        <v>66</v>
      </c>
      <c r="V13" s="9" t="s">
        <v>67</v>
      </c>
      <c r="W13" s="9" t="s">
        <v>67</v>
      </c>
      <c r="X13" s="9" t="s">
        <v>67</v>
      </c>
      <c r="Y13" s="9" t="s">
        <v>67</v>
      </c>
      <c r="Z13" s="9">
        <v>0.41666666666666674</v>
      </c>
      <c r="AA13" s="9">
        <v>0.75</v>
      </c>
      <c r="AB13" s="9">
        <v>0.41666666666666674</v>
      </c>
      <c r="AC13" s="9">
        <v>0.75</v>
      </c>
      <c r="AD13" s="9">
        <v>0.41666666666666674</v>
      </c>
      <c r="AE13" s="9">
        <v>0.75</v>
      </c>
      <c r="AF13" s="9">
        <v>0.41666666666666674</v>
      </c>
      <c r="AG13" s="9">
        <v>0.75</v>
      </c>
      <c r="AH13" s="9">
        <v>0.41666666666666674</v>
      </c>
      <c r="AI13" s="9">
        <v>0.625</v>
      </c>
      <c r="BG13" s="6" t="b">
        <f>TRUE</f>
        <v>1</v>
      </c>
    </row>
    <row r="14" spans="1:60" s="5" customFormat="1" x14ac:dyDescent="0.25">
      <c r="A14" s="5" t="s">
        <v>89</v>
      </c>
      <c r="B14" s="5" t="s">
        <v>89</v>
      </c>
      <c r="C14" s="5" t="s">
        <v>89</v>
      </c>
      <c r="D14" s="5">
        <v>17</v>
      </c>
      <c r="E14" s="5" t="s">
        <v>62</v>
      </c>
      <c r="F14" s="6" t="b">
        <f>FALSE</f>
        <v>0</v>
      </c>
      <c r="G14" s="6" t="b">
        <f>TRUE</f>
        <v>1</v>
      </c>
      <c r="H14" s="6" t="b">
        <f>FALSE</f>
        <v>0</v>
      </c>
      <c r="I14" s="6" t="b">
        <f>FALSE</f>
        <v>0</v>
      </c>
      <c r="J14" s="6" t="b">
        <f>FALSE</f>
        <v>0</v>
      </c>
      <c r="K14" s="6" t="b">
        <f>FALSE</f>
        <v>0</v>
      </c>
      <c r="L14" s="10">
        <v>39600</v>
      </c>
      <c r="O14" s="5" t="s">
        <v>84</v>
      </c>
      <c r="P14" s="5" t="s">
        <v>64</v>
      </c>
      <c r="T14" s="8" t="s">
        <v>65</v>
      </c>
      <c r="U14" s="5" t="s">
        <v>66</v>
      </c>
      <c r="V14" s="9" t="s">
        <v>67</v>
      </c>
      <c r="W14" s="9" t="s">
        <v>67</v>
      </c>
      <c r="X14" s="9" t="s">
        <v>67</v>
      </c>
      <c r="Y14" s="9" t="s">
        <v>67</v>
      </c>
      <c r="Z14" s="9">
        <v>0.41666666666666674</v>
      </c>
      <c r="AA14" s="9">
        <v>0.75</v>
      </c>
      <c r="AB14" s="9">
        <v>0.41666666666666674</v>
      </c>
      <c r="AC14" s="9">
        <v>0.75</v>
      </c>
      <c r="AD14" s="9">
        <v>0.41666666666666674</v>
      </c>
      <c r="AE14" s="9">
        <v>0.75</v>
      </c>
      <c r="AF14" s="9">
        <v>0.41666666666666674</v>
      </c>
      <c r="AG14" s="9">
        <v>0.75</v>
      </c>
      <c r="AH14" s="9">
        <v>0.41666666666666674</v>
      </c>
      <c r="AI14" s="9">
        <v>0.625</v>
      </c>
      <c r="BG14" s="6" t="b">
        <f>TRUE</f>
        <v>1</v>
      </c>
    </row>
    <row r="15" spans="1:60" s="5" customFormat="1" x14ac:dyDescent="0.25">
      <c r="A15" s="5" t="s">
        <v>90</v>
      </c>
      <c r="B15" s="5" t="s">
        <v>90</v>
      </c>
      <c r="C15" s="5" t="s">
        <v>90</v>
      </c>
      <c r="D15" s="5">
        <v>18</v>
      </c>
      <c r="E15" s="5" t="s">
        <v>62</v>
      </c>
      <c r="F15" s="6" t="b">
        <f>FALSE</f>
        <v>0</v>
      </c>
      <c r="G15" s="6" t="b">
        <f>TRUE</f>
        <v>1</v>
      </c>
      <c r="H15" s="6" t="b">
        <f>FALSE</f>
        <v>0</v>
      </c>
      <c r="I15" s="6" t="b">
        <f>FALSE</f>
        <v>0</v>
      </c>
      <c r="J15" s="6" t="b">
        <f>FALSE</f>
        <v>0</v>
      </c>
      <c r="K15" s="6" t="b">
        <f>FALSE</f>
        <v>0</v>
      </c>
      <c r="L15" s="10">
        <v>37773</v>
      </c>
      <c r="O15" s="5" t="s">
        <v>84</v>
      </c>
      <c r="P15" s="5" t="s">
        <v>64</v>
      </c>
      <c r="T15" s="8" t="s">
        <v>65</v>
      </c>
      <c r="U15" s="5" t="s">
        <v>66</v>
      </c>
      <c r="V15" s="9" t="s">
        <v>67</v>
      </c>
      <c r="W15" s="9" t="s">
        <v>67</v>
      </c>
      <c r="X15" s="9" t="s">
        <v>67</v>
      </c>
      <c r="Y15" s="9" t="s">
        <v>67</v>
      </c>
      <c r="Z15" s="9">
        <v>0.41666666666666674</v>
      </c>
      <c r="AA15" s="9">
        <v>0.75</v>
      </c>
      <c r="AB15" s="9">
        <v>0.41666666666666674</v>
      </c>
      <c r="AC15" s="9">
        <v>0.75</v>
      </c>
      <c r="AD15" s="9">
        <v>0.41666666666666674</v>
      </c>
      <c r="AE15" s="9">
        <v>0.75</v>
      </c>
      <c r="AF15" s="9">
        <v>0.41666666666666674</v>
      </c>
      <c r="AG15" s="9">
        <v>0.75</v>
      </c>
      <c r="AH15" s="9">
        <v>0.41666666666666674</v>
      </c>
      <c r="AI15" s="9">
        <v>0.625</v>
      </c>
      <c r="BG15" s="6" t="b">
        <f>TRUE</f>
        <v>1</v>
      </c>
    </row>
    <row r="16" spans="1:60" s="5" customFormat="1" x14ac:dyDescent="0.25">
      <c r="A16" s="5" t="s">
        <v>91</v>
      </c>
      <c r="B16" s="5" t="s">
        <v>91</v>
      </c>
      <c r="C16" s="5" t="s">
        <v>91</v>
      </c>
      <c r="D16" s="5">
        <v>19</v>
      </c>
      <c r="E16" s="5" t="s">
        <v>62</v>
      </c>
      <c r="F16" s="6" t="b">
        <f>FALSE</f>
        <v>0</v>
      </c>
      <c r="G16" s="6" t="b">
        <f>TRUE</f>
        <v>1</v>
      </c>
      <c r="H16" s="6" t="b">
        <f>FALSE</f>
        <v>0</v>
      </c>
      <c r="I16" s="6" t="b">
        <f>FALSE</f>
        <v>0</v>
      </c>
      <c r="J16" s="6" t="b">
        <f>FALSE</f>
        <v>0</v>
      </c>
      <c r="K16" s="6" t="b">
        <f>FALSE</f>
        <v>0</v>
      </c>
      <c r="L16" s="10">
        <v>38518</v>
      </c>
      <c r="O16" s="5" t="s">
        <v>84</v>
      </c>
      <c r="P16" s="5" t="s">
        <v>64</v>
      </c>
      <c r="T16" s="8" t="s">
        <v>65</v>
      </c>
      <c r="U16" s="5" t="s">
        <v>66</v>
      </c>
      <c r="V16" s="9" t="s">
        <v>67</v>
      </c>
      <c r="W16" s="9" t="s">
        <v>67</v>
      </c>
      <c r="X16" s="9" t="s">
        <v>67</v>
      </c>
      <c r="Y16" s="9" t="s">
        <v>67</v>
      </c>
      <c r="Z16" s="9">
        <v>0.41666666666666674</v>
      </c>
      <c r="AA16" s="9">
        <v>0.75</v>
      </c>
      <c r="AB16" s="9">
        <v>0.41666666666666674</v>
      </c>
      <c r="AC16" s="9">
        <v>0.75</v>
      </c>
      <c r="AD16" s="9">
        <v>0.41666666666666674</v>
      </c>
      <c r="AE16" s="9">
        <v>0.75</v>
      </c>
      <c r="AF16" s="9">
        <v>0.41666666666666674</v>
      </c>
      <c r="AG16" s="9">
        <v>0.75</v>
      </c>
      <c r="AH16" s="9">
        <v>0.41666666666666674</v>
      </c>
      <c r="AI16" s="9">
        <v>0.625</v>
      </c>
      <c r="BG16" s="6" t="b">
        <f>TRUE</f>
        <v>1</v>
      </c>
    </row>
    <row r="17" spans="1:59" s="5" customFormat="1" x14ac:dyDescent="0.25">
      <c r="A17" s="5" t="s">
        <v>92</v>
      </c>
      <c r="B17" s="5" t="s">
        <v>92</v>
      </c>
      <c r="C17" s="5" t="s">
        <v>93</v>
      </c>
      <c r="D17" s="5">
        <v>20</v>
      </c>
      <c r="E17" s="5" t="s">
        <v>62</v>
      </c>
      <c r="F17" s="6" t="b">
        <f>FALSE</f>
        <v>0</v>
      </c>
      <c r="G17" s="6" t="b">
        <f>TRUE</f>
        <v>1</v>
      </c>
      <c r="H17" s="6" t="b">
        <f>FALSE</f>
        <v>0</v>
      </c>
      <c r="I17" s="6" t="b">
        <f>FALSE</f>
        <v>0</v>
      </c>
      <c r="J17" s="6" t="b">
        <f>FALSE</f>
        <v>0</v>
      </c>
      <c r="K17" s="6" t="b">
        <f>FALSE</f>
        <v>0</v>
      </c>
      <c r="L17" s="10">
        <v>36678</v>
      </c>
      <c r="O17" s="5" t="s">
        <v>63</v>
      </c>
      <c r="P17" s="5" t="s">
        <v>64</v>
      </c>
      <c r="T17" s="8" t="s">
        <v>65</v>
      </c>
      <c r="U17" s="5" t="s">
        <v>66</v>
      </c>
      <c r="V17" s="9" t="s">
        <v>67</v>
      </c>
      <c r="W17" s="9" t="s">
        <v>67</v>
      </c>
      <c r="X17" s="9" t="s">
        <v>67</v>
      </c>
      <c r="Y17" s="9" t="s">
        <v>67</v>
      </c>
      <c r="Z17" s="9">
        <v>0.41666666666666674</v>
      </c>
      <c r="AA17" s="9">
        <v>0.75</v>
      </c>
      <c r="AB17" s="9">
        <v>0.41666666666666674</v>
      </c>
      <c r="AC17" s="9">
        <v>0.75</v>
      </c>
      <c r="AD17" s="9">
        <v>0.41666666666666674</v>
      </c>
      <c r="AE17" s="9">
        <v>0.75</v>
      </c>
      <c r="AF17" s="9">
        <v>0.41666666666666674</v>
      </c>
      <c r="AG17" s="9">
        <v>0.75</v>
      </c>
      <c r="AH17" s="9">
        <v>0.41666666666666674</v>
      </c>
      <c r="AI17" s="9">
        <v>0.625</v>
      </c>
      <c r="BG17" s="6" t="b">
        <f>TRUE</f>
        <v>1</v>
      </c>
    </row>
    <row r="18" spans="1:59" s="5" customFormat="1" x14ac:dyDescent="0.25">
      <c r="A18" s="5" t="s">
        <v>94</v>
      </c>
      <c r="B18" s="5" t="s">
        <v>94</v>
      </c>
      <c r="C18" s="5" t="s">
        <v>94</v>
      </c>
      <c r="D18" s="5">
        <v>22</v>
      </c>
      <c r="E18" s="5" t="s">
        <v>62</v>
      </c>
      <c r="F18" s="6" t="b">
        <f>FALSE</f>
        <v>0</v>
      </c>
      <c r="G18" s="6" t="b">
        <f>TRUE</f>
        <v>1</v>
      </c>
      <c r="H18" s="6" t="b">
        <f>TRUE</f>
        <v>1</v>
      </c>
      <c r="I18" s="6" t="b">
        <f>FALSE</f>
        <v>0</v>
      </c>
      <c r="J18" s="6" t="b">
        <f>FALSE</f>
        <v>0</v>
      </c>
      <c r="K18" s="6" t="b">
        <f>FALSE</f>
        <v>0</v>
      </c>
      <c r="L18" s="10">
        <v>37712</v>
      </c>
      <c r="O18" s="5" t="s">
        <v>84</v>
      </c>
      <c r="P18" s="5" t="s">
        <v>64</v>
      </c>
      <c r="T18" s="8" t="s">
        <v>65</v>
      </c>
      <c r="U18" s="5" t="s">
        <v>66</v>
      </c>
      <c r="V18" s="9" t="s">
        <v>67</v>
      </c>
      <c r="W18" s="9" t="s">
        <v>67</v>
      </c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BG18" s="6" t="b">
        <f>TRUE</f>
        <v>1</v>
      </c>
    </row>
    <row r="19" spans="1:59" s="5" customFormat="1" x14ac:dyDescent="0.25">
      <c r="A19" s="5" t="s">
        <v>95</v>
      </c>
      <c r="B19" s="5" t="s">
        <v>95</v>
      </c>
      <c r="C19" s="5" t="s">
        <v>96</v>
      </c>
      <c r="D19" s="5">
        <v>24</v>
      </c>
      <c r="E19" s="5" t="s">
        <v>62</v>
      </c>
      <c r="F19" s="6" t="b">
        <f>FALSE</f>
        <v>0</v>
      </c>
      <c r="G19" s="6" t="b">
        <f>TRUE</f>
        <v>1</v>
      </c>
      <c r="H19" s="6" t="b">
        <f>FALSE</f>
        <v>0</v>
      </c>
      <c r="I19" s="6" t="b">
        <f>FALSE</f>
        <v>0</v>
      </c>
      <c r="J19" s="6" t="b">
        <f>FALSE</f>
        <v>0</v>
      </c>
      <c r="K19" s="6" t="b">
        <f>FALSE</f>
        <v>0</v>
      </c>
      <c r="L19" s="10">
        <v>35961</v>
      </c>
      <c r="O19" s="5" t="s">
        <v>72</v>
      </c>
      <c r="P19" s="5" t="s">
        <v>64</v>
      </c>
      <c r="T19" s="8" t="s">
        <v>65</v>
      </c>
      <c r="U19" s="5" t="s">
        <v>66</v>
      </c>
      <c r="V19" s="9" t="s">
        <v>67</v>
      </c>
      <c r="W19" s="9" t="s">
        <v>67</v>
      </c>
      <c r="X19" s="9">
        <v>0.41666666666666674</v>
      </c>
      <c r="Y19" s="9">
        <v>0.75</v>
      </c>
      <c r="Z19" s="9">
        <v>0.41666666666666674</v>
      </c>
      <c r="AA19" s="9">
        <v>0.75</v>
      </c>
      <c r="AB19" s="9">
        <v>0.41666666666666674</v>
      </c>
      <c r="AC19" s="9">
        <v>0.75</v>
      </c>
      <c r="AD19" s="9">
        <v>0.41666666666666674</v>
      </c>
      <c r="AE19" s="9">
        <v>0.75</v>
      </c>
      <c r="AF19" s="9">
        <v>0.41666666666666674</v>
      </c>
      <c r="AG19" s="9">
        <v>0.75</v>
      </c>
      <c r="AH19" s="9">
        <v>0.41666666666666674</v>
      </c>
      <c r="AI19" s="9">
        <v>0.625</v>
      </c>
      <c r="BG19" s="6" t="b">
        <f>TRUE</f>
        <v>1</v>
      </c>
    </row>
    <row r="20" spans="1:59" s="5" customFormat="1" x14ac:dyDescent="0.25">
      <c r="A20" s="5" t="s">
        <v>97</v>
      </c>
      <c r="B20" s="5" t="s">
        <v>97</v>
      </c>
      <c r="C20" s="5" t="s">
        <v>98</v>
      </c>
      <c r="D20" s="5">
        <v>25</v>
      </c>
      <c r="E20" s="5" t="s">
        <v>62</v>
      </c>
      <c r="F20" s="6" t="b">
        <f>FALSE</f>
        <v>0</v>
      </c>
      <c r="G20" s="6" t="b">
        <f>FALSE</f>
        <v>0</v>
      </c>
      <c r="H20" s="6" t="b">
        <f>FALSE</f>
        <v>0</v>
      </c>
      <c r="I20" s="6" t="b">
        <f>FALSE</f>
        <v>0</v>
      </c>
      <c r="J20" s="6" t="b">
        <f>FALSE</f>
        <v>0</v>
      </c>
      <c r="K20" s="6" t="b">
        <f>TRUE</f>
        <v>1</v>
      </c>
      <c r="L20" s="10">
        <v>38718</v>
      </c>
      <c r="O20" s="5" t="s">
        <v>72</v>
      </c>
      <c r="P20" s="5" t="s">
        <v>64</v>
      </c>
      <c r="T20" s="8" t="s">
        <v>65</v>
      </c>
      <c r="U20" s="5" t="s">
        <v>66</v>
      </c>
      <c r="V20" s="9" t="s">
        <v>67</v>
      </c>
      <c r="W20" s="9" t="s">
        <v>67</v>
      </c>
      <c r="X20" s="9" t="s">
        <v>67</v>
      </c>
      <c r="Y20" s="9" t="s">
        <v>67</v>
      </c>
      <c r="Z20" s="9">
        <v>0.41666666666666674</v>
      </c>
      <c r="AA20" s="9">
        <v>0.75</v>
      </c>
      <c r="AB20" s="11"/>
      <c r="AC20" s="11"/>
      <c r="AD20" s="9">
        <v>0.41666666666666674</v>
      </c>
      <c r="AE20" s="9">
        <v>0.75</v>
      </c>
      <c r="AF20" s="9" t="s">
        <v>67</v>
      </c>
      <c r="AG20" s="9" t="s">
        <v>67</v>
      </c>
      <c r="AH20" s="9">
        <v>0.41666666666666674</v>
      </c>
      <c r="AI20" s="9">
        <v>0.625</v>
      </c>
      <c r="BG20" s="6" t="b">
        <f>TRUE</f>
        <v>1</v>
      </c>
    </row>
    <row r="21" spans="1:59" s="5" customFormat="1" x14ac:dyDescent="0.25">
      <c r="A21" s="5" t="s">
        <v>99</v>
      </c>
      <c r="B21" s="5" t="s">
        <v>99</v>
      </c>
      <c r="C21" s="5" t="s">
        <v>99</v>
      </c>
      <c r="D21" s="5">
        <v>26</v>
      </c>
      <c r="E21" s="5" t="s">
        <v>62</v>
      </c>
      <c r="F21" s="6" t="b">
        <f>FALSE</f>
        <v>0</v>
      </c>
      <c r="G21" s="6" t="b">
        <f>TRUE</f>
        <v>1</v>
      </c>
      <c r="H21" s="6" t="b">
        <f>FALSE</f>
        <v>0</v>
      </c>
      <c r="I21" s="6" t="b">
        <f>FALSE</f>
        <v>0</v>
      </c>
      <c r="J21" s="6" t="b">
        <f>FALSE</f>
        <v>0</v>
      </c>
      <c r="K21" s="6" t="b">
        <f>FALSE</f>
        <v>0</v>
      </c>
      <c r="L21" s="10">
        <v>37787</v>
      </c>
      <c r="O21" s="5" t="s">
        <v>77</v>
      </c>
      <c r="P21" s="5" t="s">
        <v>64</v>
      </c>
      <c r="T21" s="8" t="s">
        <v>65</v>
      </c>
      <c r="U21" s="5" t="s">
        <v>66</v>
      </c>
      <c r="V21" s="9" t="s">
        <v>67</v>
      </c>
      <c r="W21" s="9" t="s">
        <v>67</v>
      </c>
      <c r="X21" s="9" t="s">
        <v>67</v>
      </c>
      <c r="Y21" s="9" t="s">
        <v>67</v>
      </c>
      <c r="Z21" s="9">
        <v>0.41666666666666674</v>
      </c>
      <c r="AA21" s="9">
        <v>0.75</v>
      </c>
      <c r="AB21" s="9">
        <v>0.41666666666666674</v>
      </c>
      <c r="AC21" s="9">
        <v>0.75</v>
      </c>
      <c r="AD21" s="9">
        <v>0.41666666666666674</v>
      </c>
      <c r="AE21" s="9">
        <v>0.75</v>
      </c>
      <c r="AF21" s="9">
        <v>0.41666666666666674</v>
      </c>
      <c r="AG21" s="9">
        <v>0.75</v>
      </c>
      <c r="AH21" s="9">
        <v>0.41666666666666674</v>
      </c>
      <c r="AI21" s="9">
        <v>0.625</v>
      </c>
      <c r="BG21" s="6" t="b">
        <f>TRUE</f>
        <v>1</v>
      </c>
    </row>
    <row r="22" spans="1:59" s="5" customFormat="1" x14ac:dyDescent="0.25">
      <c r="A22" s="5" t="s">
        <v>100</v>
      </c>
      <c r="B22" s="5" t="s">
        <v>100</v>
      </c>
      <c r="C22" s="5" t="s">
        <v>100</v>
      </c>
      <c r="D22" s="5">
        <v>27</v>
      </c>
      <c r="E22" s="5" t="s">
        <v>62</v>
      </c>
      <c r="F22" s="6" t="b">
        <f>FALSE</f>
        <v>0</v>
      </c>
      <c r="G22" s="6" t="b">
        <f>TRUE</f>
        <v>1</v>
      </c>
      <c r="H22" s="6" t="b">
        <f>FALSE</f>
        <v>0</v>
      </c>
      <c r="I22" s="6" t="b">
        <f>FALSE</f>
        <v>0</v>
      </c>
      <c r="J22" s="6" t="b">
        <f>FALSE</f>
        <v>0</v>
      </c>
      <c r="K22" s="6" t="b">
        <f>FALSE</f>
        <v>0</v>
      </c>
      <c r="L22" s="10">
        <v>39234</v>
      </c>
      <c r="O22" s="5" t="s">
        <v>63</v>
      </c>
      <c r="P22" s="5" t="s">
        <v>64</v>
      </c>
      <c r="T22" s="8" t="s">
        <v>65</v>
      </c>
      <c r="U22" s="5" t="s">
        <v>66</v>
      </c>
      <c r="V22" s="9" t="s">
        <v>67</v>
      </c>
      <c r="W22" s="9" t="s">
        <v>67</v>
      </c>
      <c r="X22" s="9" t="s">
        <v>67</v>
      </c>
      <c r="Y22" s="9" t="s">
        <v>67</v>
      </c>
      <c r="Z22" s="9">
        <v>0.41666666666666674</v>
      </c>
      <c r="AA22" s="9">
        <v>0.75</v>
      </c>
      <c r="AB22" s="11"/>
      <c r="AC22" s="11"/>
      <c r="AD22" s="9">
        <v>0.41666666666666674</v>
      </c>
      <c r="AE22" s="9">
        <v>0.75</v>
      </c>
      <c r="AF22" s="9" t="s">
        <v>67</v>
      </c>
      <c r="AG22" s="9" t="s">
        <v>67</v>
      </c>
      <c r="AH22" s="9">
        <v>0.41666666666666674</v>
      </c>
      <c r="AI22" s="9">
        <v>0.625</v>
      </c>
      <c r="BG22" s="6" t="b">
        <f>TRUE</f>
        <v>1</v>
      </c>
    </row>
    <row r="23" spans="1:59" s="5" customFormat="1" x14ac:dyDescent="0.25">
      <c r="A23" s="5" t="s">
        <v>101</v>
      </c>
      <c r="B23" s="5" t="s">
        <v>101</v>
      </c>
      <c r="C23" s="5" t="s">
        <v>101</v>
      </c>
      <c r="D23" s="5">
        <v>29</v>
      </c>
      <c r="E23" s="5" t="s">
        <v>62</v>
      </c>
      <c r="F23" s="6" t="b">
        <f>FALSE</f>
        <v>0</v>
      </c>
      <c r="G23" s="6" t="b">
        <f>TRUE</f>
        <v>1</v>
      </c>
      <c r="H23" s="6" t="b">
        <f>FALSE</f>
        <v>0</v>
      </c>
      <c r="I23" s="6" t="b">
        <f>FALSE</f>
        <v>0</v>
      </c>
      <c r="J23" s="6" t="b">
        <f>FALSE</f>
        <v>0</v>
      </c>
      <c r="K23" s="6" t="b">
        <f>FALSE</f>
        <v>0</v>
      </c>
      <c r="L23" s="10">
        <v>38883</v>
      </c>
      <c r="O23" s="5" t="s">
        <v>63</v>
      </c>
      <c r="P23" s="5" t="s">
        <v>64</v>
      </c>
      <c r="T23" s="8" t="s">
        <v>65</v>
      </c>
      <c r="U23" s="5" t="s">
        <v>66</v>
      </c>
      <c r="V23" s="9" t="s">
        <v>67</v>
      </c>
      <c r="W23" s="9" t="s">
        <v>67</v>
      </c>
      <c r="X23" s="9" t="s">
        <v>67</v>
      </c>
      <c r="Y23" s="9" t="s">
        <v>67</v>
      </c>
      <c r="Z23" s="9">
        <v>0.41666666666666674</v>
      </c>
      <c r="AA23" s="9">
        <v>0.75</v>
      </c>
      <c r="AB23" s="11"/>
      <c r="AC23" s="11"/>
      <c r="AD23" s="9">
        <v>0.41666666666666674</v>
      </c>
      <c r="AE23" s="9">
        <v>0.75</v>
      </c>
      <c r="AF23" s="9" t="s">
        <v>67</v>
      </c>
      <c r="AG23" s="9" t="s">
        <v>67</v>
      </c>
      <c r="AH23" s="9">
        <v>0.41666666666666674</v>
      </c>
      <c r="AI23" s="9">
        <v>0.625</v>
      </c>
      <c r="BG23" s="6" t="b">
        <f>TRUE</f>
        <v>1</v>
      </c>
    </row>
    <row r="24" spans="1:59" s="5" customFormat="1" x14ac:dyDescent="0.25">
      <c r="A24" s="5" t="s">
        <v>102</v>
      </c>
      <c r="B24" s="5" t="s">
        <v>102</v>
      </c>
      <c r="C24" s="5" t="s">
        <v>103</v>
      </c>
      <c r="D24" s="5">
        <v>30</v>
      </c>
      <c r="E24" s="5" t="s">
        <v>62</v>
      </c>
      <c r="F24" s="6" t="b">
        <f>FALSE</f>
        <v>0</v>
      </c>
      <c r="G24" s="6" t="b">
        <f>TRUE</f>
        <v>1</v>
      </c>
      <c r="H24" s="6" t="b">
        <f>FALSE</f>
        <v>0</v>
      </c>
      <c r="I24" s="6" t="b">
        <f>FALSE</f>
        <v>0</v>
      </c>
      <c r="J24" s="6" t="b">
        <f>FALSE</f>
        <v>0</v>
      </c>
      <c r="K24" s="6" t="b">
        <f>FALSE</f>
        <v>0</v>
      </c>
      <c r="L24" s="10">
        <v>39600</v>
      </c>
      <c r="O24" s="5" t="s">
        <v>77</v>
      </c>
      <c r="P24" s="5" t="s">
        <v>64</v>
      </c>
      <c r="T24" s="8" t="s">
        <v>65</v>
      </c>
      <c r="U24" s="5" t="s">
        <v>66</v>
      </c>
      <c r="V24" s="9" t="s">
        <v>67</v>
      </c>
      <c r="W24" s="9" t="s">
        <v>67</v>
      </c>
      <c r="X24" s="9" t="s">
        <v>67</v>
      </c>
      <c r="Y24" s="9" t="s">
        <v>67</v>
      </c>
      <c r="Z24" s="9">
        <v>0.41666666666666674</v>
      </c>
      <c r="AA24" s="9">
        <v>0.75</v>
      </c>
      <c r="AB24" s="9">
        <v>0.41666666666666674</v>
      </c>
      <c r="AC24" s="9">
        <v>0.75</v>
      </c>
      <c r="AD24" s="9">
        <v>0.41666666666666674</v>
      </c>
      <c r="AE24" s="9">
        <v>0.75</v>
      </c>
      <c r="AF24" s="9">
        <v>0.41666666666666674</v>
      </c>
      <c r="AG24" s="9">
        <v>0.75</v>
      </c>
      <c r="AH24" s="9">
        <v>0.41666666666666674</v>
      </c>
      <c r="AI24" s="9">
        <v>0.625</v>
      </c>
      <c r="BG24" s="6" t="b">
        <f>TRUE</f>
        <v>1</v>
      </c>
    </row>
    <row r="25" spans="1:59" s="5" customFormat="1" x14ac:dyDescent="0.25">
      <c r="A25" s="5" t="s">
        <v>104</v>
      </c>
      <c r="B25" s="5" t="s">
        <v>104</v>
      </c>
      <c r="C25" s="5" t="s">
        <v>104</v>
      </c>
      <c r="D25" s="5">
        <v>34</v>
      </c>
      <c r="E25" s="5" t="s">
        <v>62</v>
      </c>
      <c r="F25" s="6" t="b">
        <f>FALSE</f>
        <v>0</v>
      </c>
      <c r="G25" s="6" t="b">
        <f>TRUE</f>
        <v>1</v>
      </c>
      <c r="H25" s="6" t="b">
        <f>FALSE</f>
        <v>0</v>
      </c>
      <c r="I25" s="6" t="b">
        <f>FALSE</f>
        <v>0</v>
      </c>
      <c r="J25" s="6" t="b">
        <f>FALSE</f>
        <v>0</v>
      </c>
      <c r="K25" s="6" t="b">
        <f>FALSE</f>
        <v>0</v>
      </c>
      <c r="L25" s="10">
        <v>38596</v>
      </c>
      <c r="O25" s="5" t="s">
        <v>63</v>
      </c>
      <c r="P25" s="5" t="s">
        <v>64</v>
      </c>
      <c r="T25" s="8" t="s">
        <v>65</v>
      </c>
      <c r="U25" s="5" t="s">
        <v>66</v>
      </c>
      <c r="V25" s="9" t="s">
        <v>67</v>
      </c>
      <c r="W25" s="9" t="s">
        <v>67</v>
      </c>
      <c r="X25" s="9" t="s">
        <v>67</v>
      </c>
      <c r="Y25" s="9" t="s">
        <v>67</v>
      </c>
      <c r="Z25" s="9">
        <v>0.41666666666666674</v>
      </c>
      <c r="AA25" s="9">
        <v>0.75</v>
      </c>
      <c r="AB25" s="12"/>
      <c r="AC25" s="12"/>
      <c r="AD25" s="9">
        <v>0.41666666666666674</v>
      </c>
      <c r="AE25" s="9">
        <v>0.75</v>
      </c>
      <c r="AF25" s="9" t="s">
        <v>67</v>
      </c>
      <c r="AG25" s="9" t="s">
        <v>67</v>
      </c>
      <c r="AH25" s="9">
        <v>0.41666666666666674</v>
      </c>
      <c r="AI25" s="9">
        <v>0.625</v>
      </c>
      <c r="BG25" s="6" t="b">
        <f>TRUE</f>
        <v>1</v>
      </c>
    </row>
    <row r="26" spans="1:59" s="5" customFormat="1" x14ac:dyDescent="0.25">
      <c r="A26" s="5" t="s">
        <v>105</v>
      </c>
      <c r="B26" s="5" t="s">
        <v>105</v>
      </c>
      <c r="C26" s="5" t="s">
        <v>105</v>
      </c>
      <c r="D26" s="5">
        <v>36</v>
      </c>
      <c r="E26" s="5" t="s">
        <v>62</v>
      </c>
      <c r="F26" s="6" t="b">
        <f>FALSE</f>
        <v>0</v>
      </c>
      <c r="G26" s="6" t="b">
        <f>TRUE</f>
        <v>1</v>
      </c>
      <c r="H26" s="6" t="b">
        <f>FALSE</f>
        <v>0</v>
      </c>
      <c r="I26" s="6" t="b">
        <f>FALSE</f>
        <v>0</v>
      </c>
      <c r="J26" s="6" t="b">
        <f>FALSE</f>
        <v>0</v>
      </c>
      <c r="K26" s="6" t="b">
        <f>FALSE</f>
        <v>0</v>
      </c>
      <c r="L26" s="10">
        <v>39234</v>
      </c>
      <c r="O26" s="5" t="s">
        <v>77</v>
      </c>
      <c r="P26" s="5" t="s">
        <v>64</v>
      </c>
      <c r="T26" s="8" t="s">
        <v>65</v>
      </c>
      <c r="U26" s="5" t="s">
        <v>66</v>
      </c>
      <c r="V26" s="9" t="s">
        <v>67</v>
      </c>
      <c r="W26" s="9" t="s">
        <v>67</v>
      </c>
      <c r="X26" s="9" t="s">
        <v>67</v>
      </c>
      <c r="Y26" s="9" t="s">
        <v>67</v>
      </c>
      <c r="Z26" s="9">
        <v>0.41666666666666674</v>
      </c>
      <c r="AA26" s="9">
        <v>0.75</v>
      </c>
      <c r="AB26" s="9">
        <v>0.41666666666666674</v>
      </c>
      <c r="AC26" s="9">
        <v>0.75</v>
      </c>
      <c r="AD26" s="9">
        <v>0.41666666666666674</v>
      </c>
      <c r="AE26" s="9">
        <v>0.75</v>
      </c>
      <c r="AF26" s="9">
        <v>0.41666666666666674</v>
      </c>
      <c r="AG26" s="9">
        <v>0.75</v>
      </c>
      <c r="AH26" s="9">
        <v>0.41666666666666674</v>
      </c>
      <c r="AI26" s="9">
        <v>0.625</v>
      </c>
      <c r="BG26" s="6" t="b">
        <f>TRUE</f>
        <v>1</v>
      </c>
    </row>
    <row r="27" spans="1:59" s="5" customFormat="1" x14ac:dyDescent="0.25">
      <c r="A27" s="5" t="s">
        <v>106</v>
      </c>
      <c r="B27" s="5" t="s">
        <v>106</v>
      </c>
      <c r="C27" s="5" t="s">
        <v>106</v>
      </c>
      <c r="D27" s="5">
        <v>38</v>
      </c>
      <c r="E27" s="5" t="s">
        <v>62</v>
      </c>
      <c r="F27" s="6" t="b">
        <f>FALSE</f>
        <v>0</v>
      </c>
      <c r="G27" s="6" t="b">
        <f>TRUE</f>
        <v>1</v>
      </c>
      <c r="H27" s="6" t="b">
        <f>FALSE</f>
        <v>0</v>
      </c>
      <c r="I27" s="6" t="b">
        <f>FALSE</f>
        <v>0</v>
      </c>
      <c r="J27" s="6" t="b">
        <f>FALSE</f>
        <v>0</v>
      </c>
      <c r="K27" s="6" t="b">
        <f>FALSE</f>
        <v>0</v>
      </c>
      <c r="L27" s="10">
        <v>37787</v>
      </c>
      <c r="O27" s="5" t="s">
        <v>72</v>
      </c>
      <c r="P27" s="5" t="s">
        <v>64</v>
      </c>
      <c r="T27" s="8" t="s">
        <v>65</v>
      </c>
      <c r="U27" s="5" t="s">
        <v>66</v>
      </c>
      <c r="V27" s="9" t="s">
        <v>67</v>
      </c>
      <c r="W27" s="9" t="s">
        <v>67</v>
      </c>
      <c r="X27" s="9">
        <v>0.41666666666666674</v>
      </c>
      <c r="Y27" s="9">
        <v>0.75</v>
      </c>
      <c r="Z27" s="9">
        <v>0.41666666666666674</v>
      </c>
      <c r="AA27" s="9">
        <v>0.75</v>
      </c>
      <c r="AB27" s="9">
        <v>0.41666666666666674</v>
      </c>
      <c r="AC27" s="9">
        <v>0.75</v>
      </c>
      <c r="AD27" s="9">
        <v>0.41666666666666674</v>
      </c>
      <c r="AE27" s="9">
        <v>0.75</v>
      </c>
      <c r="AF27" s="9">
        <v>0.41666666666666674</v>
      </c>
      <c r="AG27" s="9">
        <v>0.75</v>
      </c>
      <c r="AH27" s="9">
        <v>0.41666666666666674</v>
      </c>
      <c r="AI27" s="9">
        <v>0.625</v>
      </c>
      <c r="BG27" s="6" t="b">
        <f>TRUE</f>
        <v>1</v>
      </c>
    </row>
    <row r="28" spans="1:59" s="5" customFormat="1" x14ac:dyDescent="0.25">
      <c r="A28" s="5" t="s">
        <v>107</v>
      </c>
      <c r="B28" s="5" t="s">
        <v>107</v>
      </c>
      <c r="C28" s="5" t="s">
        <v>107</v>
      </c>
      <c r="D28" s="5">
        <v>39</v>
      </c>
      <c r="E28" s="5" t="s">
        <v>62</v>
      </c>
      <c r="F28" s="6" t="b">
        <f>FALSE</f>
        <v>0</v>
      </c>
      <c r="G28" s="6" t="b">
        <f>TRUE</f>
        <v>1</v>
      </c>
      <c r="H28" s="6" t="b">
        <f>FALSE</f>
        <v>0</v>
      </c>
      <c r="I28" s="6" t="b">
        <f>FALSE</f>
        <v>0</v>
      </c>
      <c r="J28" s="6" t="b">
        <f>FALSE</f>
        <v>0</v>
      </c>
      <c r="K28" s="6" t="b">
        <f>FALSE</f>
        <v>0</v>
      </c>
      <c r="L28" s="10">
        <v>32660</v>
      </c>
      <c r="O28" s="5" t="s">
        <v>82</v>
      </c>
      <c r="P28" s="5" t="s">
        <v>64</v>
      </c>
      <c r="T28" s="8" t="s">
        <v>65</v>
      </c>
      <c r="U28" s="5" t="s">
        <v>66</v>
      </c>
      <c r="V28" s="9" t="s">
        <v>67</v>
      </c>
      <c r="W28" s="9" t="s">
        <v>67</v>
      </c>
      <c r="X28" s="9" t="s">
        <v>67</v>
      </c>
      <c r="Y28" s="9" t="s">
        <v>67</v>
      </c>
      <c r="Z28" s="9">
        <v>0.41666666666666674</v>
      </c>
      <c r="AA28" s="9">
        <v>0.75</v>
      </c>
      <c r="AB28" s="9">
        <v>0.41666666666666674</v>
      </c>
      <c r="AC28" s="9">
        <v>0.75</v>
      </c>
      <c r="AD28" s="9">
        <v>0.41666666666666674</v>
      </c>
      <c r="AE28" s="9">
        <v>0.75</v>
      </c>
      <c r="AF28" s="9">
        <v>0.41666666666666674</v>
      </c>
      <c r="AG28" s="9">
        <v>0.75</v>
      </c>
      <c r="AH28" s="9">
        <v>0.41666666666666674</v>
      </c>
      <c r="AI28" s="9">
        <v>0.625</v>
      </c>
      <c r="BG28" s="6" t="b">
        <f>TRUE</f>
        <v>1</v>
      </c>
    </row>
    <row r="29" spans="1:59" ht="15" x14ac:dyDescent="0.25">
      <c r="A29" s="13" t="s">
        <v>108</v>
      </c>
      <c r="B29" s="13" t="s">
        <v>108</v>
      </c>
      <c r="C29" s="13" t="s">
        <v>109</v>
      </c>
      <c r="D29" s="13">
        <v>41</v>
      </c>
      <c r="E29" s="14" t="s">
        <v>110</v>
      </c>
      <c r="F29" s="13" t="b">
        <v>0</v>
      </c>
      <c r="G29" s="13" t="b">
        <v>1</v>
      </c>
      <c r="H29" s="13" t="b">
        <v>0</v>
      </c>
      <c r="I29" s="13" t="b">
        <v>1</v>
      </c>
      <c r="J29" s="13" t="b">
        <v>0</v>
      </c>
      <c r="K29" s="13" t="b">
        <v>1</v>
      </c>
      <c r="L29" s="15">
        <v>34486</v>
      </c>
      <c r="O29" s="13" t="s">
        <v>111</v>
      </c>
      <c r="P29" s="5" t="s">
        <v>64</v>
      </c>
      <c r="R29" s="13">
        <v>4026</v>
      </c>
      <c r="S29" s="13">
        <v>8320</v>
      </c>
      <c r="T29" s="1" t="s">
        <v>112</v>
      </c>
      <c r="U29" s="13" t="s">
        <v>113</v>
      </c>
      <c r="V29" s="9" t="s">
        <v>67</v>
      </c>
      <c r="W29" s="9" t="s">
        <v>67</v>
      </c>
      <c r="X29" s="16">
        <v>0.41666666666666669</v>
      </c>
      <c r="Y29" s="16">
        <v>0.75</v>
      </c>
      <c r="Z29" s="16">
        <v>0.41666666666666669</v>
      </c>
      <c r="AA29" s="16">
        <v>0.75</v>
      </c>
      <c r="AB29" s="16">
        <v>0.41666666666666669</v>
      </c>
      <c r="AC29" s="16">
        <v>0.75</v>
      </c>
      <c r="AD29" s="16">
        <v>0.41666666666666669</v>
      </c>
      <c r="AE29" s="16">
        <v>0.75</v>
      </c>
      <c r="AF29" s="16">
        <v>0.41666666666666669</v>
      </c>
      <c r="AG29" s="16">
        <v>0.70833333333333337</v>
      </c>
      <c r="AH29" s="16">
        <v>0.41666666666666669</v>
      </c>
      <c r="AI29" s="16">
        <v>0.70833333333333337</v>
      </c>
      <c r="BG29" s="13" t="b">
        <v>1</v>
      </c>
    </row>
    <row r="30" spans="1:59" ht="15" x14ac:dyDescent="0.25">
      <c r="A30" s="13" t="s">
        <v>114</v>
      </c>
      <c r="B30" s="13" t="s">
        <v>114</v>
      </c>
      <c r="C30" s="13" t="s">
        <v>115</v>
      </c>
      <c r="D30" s="13">
        <v>42</v>
      </c>
      <c r="E30" s="14" t="s">
        <v>110</v>
      </c>
      <c r="F30" s="13" t="b">
        <v>0</v>
      </c>
      <c r="G30" s="13" t="b">
        <v>1</v>
      </c>
      <c r="H30" s="13" t="b">
        <v>0</v>
      </c>
      <c r="I30" s="13" t="b">
        <v>1</v>
      </c>
      <c r="J30" s="13" t="b">
        <v>0</v>
      </c>
      <c r="K30" s="13" t="b">
        <v>1</v>
      </c>
      <c r="L30" s="15">
        <v>39234</v>
      </c>
      <c r="O30" s="13" t="s">
        <v>111</v>
      </c>
      <c r="P30" s="5" t="s">
        <v>64</v>
      </c>
      <c r="T30" s="1" t="s">
        <v>112</v>
      </c>
      <c r="U30" s="13" t="s">
        <v>113</v>
      </c>
      <c r="V30" s="9" t="s">
        <v>67</v>
      </c>
      <c r="W30" s="9" t="s">
        <v>67</v>
      </c>
      <c r="X30" s="16">
        <v>0.41666666666666669</v>
      </c>
      <c r="Y30" s="16">
        <v>0.70833333333333337</v>
      </c>
      <c r="Z30" s="16">
        <v>0.41666666666666669</v>
      </c>
      <c r="AA30" s="16">
        <v>0.70833333333333337</v>
      </c>
      <c r="AB30" s="16">
        <v>0.41666666666666669</v>
      </c>
      <c r="AC30" s="16">
        <v>0.70833333333333337</v>
      </c>
      <c r="AD30" s="16">
        <v>0.41666666666666669</v>
      </c>
      <c r="AE30" s="16">
        <v>0.70833333333333337</v>
      </c>
      <c r="AF30" s="16">
        <v>0.41666666666666669</v>
      </c>
      <c r="AG30" s="16">
        <v>0.70833333333333337</v>
      </c>
      <c r="AH30" s="16">
        <v>0.41666666666666669</v>
      </c>
      <c r="AI30" s="16">
        <v>0.70833333333333337</v>
      </c>
      <c r="BG30" s="13" t="b">
        <v>1</v>
      </c>
    </row>
    <row r="31" spans="1:59" ht="15" x14ac:dyDescent="0.25">
      <c r="A31" s="13" t="s">
        <v>116</v>
      </c>
      <c r="B31" s="13" t="s">
        <v>116</v>
      </c>
      <c r="C31" s="13" t="s">
        <v>117</v>
      </c>
      <c r="D31" s="13">
        <v>43</v>
      </c>
      <c r="E31" s="14" t="s">
        <v>110</v>
      </c>
      <c r="F31" s="13" t="b">
        <v>0</v>
      </c>
      <c r="G31" s="13" t="b">
        <v>1</v>
      </c>
      <c r="H31" s="13" t="b">
        <v>0</v>
      </c>
      <c r="I31" s="13" t="b">
        <v>1</v>
      </c>
      <c r="J31" s="13" t="b">
        <v>0</v>
      </c>
      <c r="K31" s="13" t="b">
        <v>0</v>
      </c>
      <c r="L31" s="15">
        <v>37773</v>
      </c>
      <c r="O31" s="13" t="s">
        <v>111</v>
      </c>
      <c r="P31" s="5" t="s">
        <v>64</v>
      </c>
      <c r="T31" s="1" t="s">
        <v>112</v>
      </c>
      <c r="U31" s="13" t="s">
        <v>66</v>
      </c>
      <c r="V31" s="9" t="s">
        <v>67</v>
      </c>
      <c r="W31" s="9" t="s">
        <v>67</v>
      </c>
      <c r="X31" s="9" t="s">
        <v>67</v>
      </c>
      <c r="Y31" s="9" t="s">
        <v>67</v>
      </c>
      <c r="Z31" s="16">
        <v>0.41666666666666669</v>
      </c>
      <c r="AA31" s="16">
        <v>0.70833333333333337</v>
      </c>
      <c r="AB31" s="16">
        <v>0.41666666666666669</v>
      </c>
      <c r="AC31" s="16">
        <v>0.70833333333333337</v>
      </c>
      <c r="AD31" s="16">
        <v>0.41666666666666669</v>
      </c>
      <c r="AE31" s="16">
        <v>0.70833333333333337</v>
      </c>
      <c r="AF31" s="16">
        <v>0.41666666666666669</v>
      </c>
      <c r="AG31" s="16">
        <v>0.70833333333333337</v>
      </c>
      <c r="AH31" s="16">
        <v>0.41666666666666669</v>
      </c>
      <c r="AI31" s="16">
        <v>0.625</v>
      </c>
      <c r="BG31" s="13" t="b">
        <v>1</v>
      </c>
    </row>
    <row r="32" spans="1:59" ht="15" x14ac:dyDescent="0.25">
      <c r="A32" s="13" t="s">
        <v>118</v>
      </c>
      <c r="B32" s="13" t="s">
        <v>118</v>
      </c>
      <c r="C32" s="13" t="s">
        <v>119</v>
      </c>
      <c r="D32" s="13">
        <v>44</v>
      </c>
      <c r="E32" s="14" t="s">
        <v>110</v>
      </c>
      <c r="F32" s="13" t="b">
        <v>0</v>
      </c>
      <c r="G32" s="13" t="b">
        <v>1</v>
      </c>
      <c r="H32" s="13" t="b">
        <v>0</v>
      </c>
      <c r="I32" s="13" t="b">
        <v>1</v>
      </c>
      <c r="J32" s="13" t="b">
        <v>0</v>
      </c>
      <c r="K32" s="13" t="b">
        <v>0</v>
      </c>
      <c r="L32" s="15">
        <v>38869</v>
      </c>
      <c r="O32" s="13" t="s">
        <v>111</v>
      </c>
      <c r="P32" s="5" t="s">
        <v>64</v>
      </c>
      <c r="R32" s="13">
        <v>4800</v>
      </c>
      <c r="S32" s="13">
        <v>0</v>
      </c>
      <c r="T32" s="1" t="s">
        <v>112</v>
      </c>
      <c r="U32" s="13" t="s">
        <v>113</v>
      </c>
      <c r="V32" s="9" t="s">
        <v>67</v>
      </c>
      <c r="W32" s="9" t="s">
        <v>67</v>
      </c>
      <c r="X32" s="9" t="s">
        <v>67</v>
      </c>
      <c r="Y32" s="9" t="s">
        <v>67</v>
      </c>
      <c r="Z32" s="16">
        <v>0.41666666666666669</v>
      </c>
      <c r="AA32" s="16">
        <v>0.70833333333333337</v>
      </c>
      <c r="AB32" s="16">
        <v>0.41666666666666669</v>
      </c>
      <c r="AC32" s="16">
        <v>0.70833333333333337</v>
      </c>
      <c r="AD32" s="16">
        <v>0.41666666666666669</v>
      </c>
      <c r="AE32" s="16">
        <v>0.70833333333333337</v>
      </c>
      <c r="AF32" s="16">
        <v>0.41666666666666669</v>
      </c>
      <c r="AG32" s="16">
        <v>0.70833333333333337</v>
      </c>
      <c r="AH32" s="16">
        <v>0.41666666666666669</v>
      </c>
      <c r="AI32" s="16">
        <v>0.70833333333333337</v>
      </c>
      <c r="BG32" s="13" t="b">
        <v>1</v>
      </c>
    </row>
    <row r="33" spans="1:59" ht="15" x14ac:dyDescent="0.25">
      <c r="A33" s="13" t="s">
        <v>120</v>
      </c>
      <c r="B33" s="13" t="s">
        <v>120</v>
      </c>
      <c r="C33" s="13" t="s">
        <v>121</v>
      </c>
      <c r="D33" s="13">
        <v>45</v>
      </c>
      <c r="E33" s="14" t="s">
        <v>110</v>
      </c>
      <c r="F33" s="13" t="b">
        <v>0</v>
      </c>
      <c r="G33" s="13" t="b">
        <v>1</v>
      </c>
      <c r="H33" s="13" t="b">
        <v>0</v>
      </c>
      <c r="I33" s="13" t="b">
        <v>1</v>
      </c>
      <c r="J33" s="13" t="b">
        <v>0</v>
      </c>
      <c r="K33" s="13" t="b">
        <v>1</v>
      </c>
      <c r="L33" s="15">
        <v>39234</v>
      </c>
      <c r="O33" s="13" t="s">
        <v>111</v>
      </c>
      <c r="P33" s="5" t="s">
        <v>64</v>
      </c>
      <c r="T33" s="1" t="s">
        <v>112</v>
      </c>
      <c r="U33" s="13" t="s">
        <v>113</v>
      </c>
      <c r="V33" s="9" t="s">
        <v>67</v>
      </c>
      <c r="W33" s="9" t="s">
        <v>67</v>
      </c>
      <c r="X33" s="9" t="s">
        <v>67</v>
      </c>
      <c r="Y33" s="9" t="s">
        <v>67</v>
      </c>
      <c r="Z33" s="16">
        <v>0.41666666666666669</v>
      </c>
      <c r="AA33" s="16">
        <v>0.70833333333333337</v>
      </c>
      <c r="AB33" s="16">
        <v>0.41666666666666669</v>
      </c>
      <c r="AC33" s="16">
        <v>0.70833333333333337</v>
      </c>
      <c r="AD33" s="16">
        <v>0.41666666666666669</v>
      </c>
      <c r="AE33" s="16">
        <v>0.70833333333333337</v>
      </c>
      <c r="AF33" s="16">
        <v>0.41666666666666669</v>
      </c>
      <c r="AG33" s="16">
        <v>0.70833333333333337</v>
      </c>
      <c r="AH33" s="16">
        <v>0.41666666666666669</v>
      </c>
      <c r="AI33" s="16">
        <v>0.58333333333333337</v>
      </c>
      <c r="BG33" s="13" t="b">
        <v>1</v>
      </c>
    </row>
    <row r="34" spans="1:59" ht="15" x14ac:dyDescent="0.25">
      <c r="A34" s="13" t="s">
        <v>122</v>
      </c>
      <c r="B34" s="13" t="s">
        <v>122</v>
      </c>
      <c r="C34" s="13" t="s">
        <v>123</v>
      </c>
      <c r="D34" s="13">
        <v>46</v>
      </c>
      <c r="E34" s="14" t="s">
        <v>110</v>
      </c>
      <c r="F34" s="13" t="b">
        <v>0</v>
      </c>
      <c r="G34" s="13" t="b">
        <v>1</v>
      </c>
      <c r="H34" s="13" t="b">
        <v>0</v>
      </c>
      <c r="I34" s="13" t="b">
        <v>1</v>
      </c>
      <c r="J34" s="13" t="b">
        <v>0</v>
      </c>
      <c r="K34" s="13" t="b">
        <v>1</v>
      </c>
      <c r="L34" s="15">
        <v>40603</v>
      </c>
      <c r="O34" s="13" t="s">
        <v>111</v>
      </c>
      <c r="P34" s="5" t="s">
        <v>64</v>
      </c>
      <c r="T34" s="1" t="s">
        <v>112</v>
      </c>
      <c r="U34" s="13" t="s">
        <v>113</v>
      </c>
      <c r="V34" s="9" t="s">
        <v>67</v>
      </c>
      <c r="W34" s="9" t="s">
        <v>67</v>
      </c>
      <c r="X34" s="16">
        <v>0.41666666666666669</v>
      </c>
      <c r="Y34" s="16">
        <v>0.70833333333333337</v>
      </c>
      <c r="Z34" s="16">
        <v>0.41666666666666669</v>
      </c>
      <c r="AA34" s="16">
        <v>0.70833333333333337</v>
      </c>
      <c r="AB34" s="16">
        <v>0.41666666666666669</v>
      </c>
      <c r="AC34" s="16">
        <v>0.70833333333333337</v>
      </c>
      <c r="AD34" s="16">
        <v>0.41666666666666669</v>
      </c>
      <c r="AE34" s="16">
        <v>0.70833333333333337</v>
      </c>
      <c r="AF34" s="16">
        <v>0.41666666666666669</v>
      </c>
      <c r="AG34" s="16">
        <v>0.70833333333333337</v>
      </c>
      <c r="AH34" s="16">
        <v>0.41666666666666669</v>
      </c>
      <c r="AI34" s="16">
        <v>0.70833333333333337</v>
      </c>
      <c r="BG34" s="13" t="b">
        <v>1</v>
      </c>
    </row>
    <row r="35" spans="1:59" s="5" customFormat="1" x14ac:dyDescent="0.25">
      <c r="A35" s="17" t="s">
        <v>124</v>
      </c>
      <c r="B35" s="17" t="s">
        <v>124</v>
      </c>
      <c r="C35" s="17" t="s">
        <v>124</v>
      </c>
      <c r="D35" s="5">
        <v>51</v>
      </c>
      <c r="E35" s="5" t="s">
        <v>62</v>
      </c>
      <c r="F35" s="6" t="b">
        <f>FALSE</f>
        <v>0</v>
      </c>
      <c r="G35" s="6" t="b">
        <f>TRUE</f>
        <v>1</v>
      </c>
      <c r="H35" s="6" t="b">
        <f>FALSE</f>
        <v>0</v>
      </c>
      <c r="I35" s="6" t="b">
        <f>FALSE</f>
        <v>0</v>
      </c>
      <c r="J35" s="6" t="b">
        <f>FALSE</f>
        <v>0</v>
      </c>
      <c r="K35" s="6" t="b">
        <f>FALSE</f>
        <v>0</v>
      </c>
      <c r="L35" s="10">
        <v>41440</v>
      </c>
      <c r="O35" s="5" t="s">
        <v>63</v>
      </c>
      <c r="P35" s="5" t="s">
        <v>64</v>
      </c>
      <c r="T35" s="8" t="s">
        <v>65</v>
      </c>
      <c r="U35" s="5" t="s">
        <v>66</v>
      </c>
      <c r="V35" s="9" t="s">
        <v>67</v>
      </c>
      <c r="W35" s="9" t="s">
        <v>67</v>
      </c>
      <c r="X35" s="9" t="s">
        <v>67</v>
      </c>
      <c r="Y35" s="9" t="s">
        <v>67</v>
      </c>
      <c r="Z35" s="9" t="s">
        <v>67</v>
      </c>
      <c r="AA35" s="9" t="s">
        <v>67</v>
      </c>
      <c r="AB35" s="9" t="s">
        <v>67</v>
      </c>
      <c r="AC35" s="9" t="s">
        <v>67</v>
      </c>
      <c r="AD35" s="9" t="s">
        <v>67</v>
      </c>
      <c r="AE35" s="9" t="s">
        <v>67</v>
      </c>
      <c r="AF35" s="9" t="s">
        <v>67</v>
      </c>
      <c r="AG35" s="9" t="s">
        <v>67</v>
      </c>
      <c r="AH35" s="9" t="s">
        <v>67</v>
      </c>
      <c r="AI35" s="9" t="s">
        <v>67</v>
      </c>
      <c r="BG35" s="6" t="b">
        <f>TRUE</f>
        <v>1</v>
      </c>
    </row>
    <row r="36" spans="1:59" x14ac:dyDescent="0.25">
      <c r="A36" s="18" t="s">
        <v>125</v>
      </c>
      <c r="B36" s="18" t="s">
        <v>125</v>
      </c>
      <c r="C36" s="18" t="s">
        <v>126</v>
      </c>
      <c r="D36" s="13">
        <v>61</v>
      </c>
      <c r="E36" s="14" t="s">
        <v>127</v>
      </c>
      <c r="F36" s="13" t="b">
        <v>0</v>
      </c>
      <c r="G36" s="13" t="b">
        <v>0</v>
      </c>
      <c r="H36" s="13" t="b">
        <v>0</v>
      </c>
      <c r="I36" s="13" t="b">
        <v>0</v>
      </c>
      <c r="J36" s="13" t="b">
        <v>1</v>
      </c>
      <c r="K36" s="13" t="b">
        <v>1</v>
      </c>
      <c r="L36" s="18">
        <v>1988</v>
      </c>
      <c r="O36" s="13" t="s">
        <v>128</v>
      </c>
      <c r="P36" s="13" t="s">
        <v>64</v>
      </c>
      <c r="T36" s="8" t="s">
        <v>129</v>
      </c>
      <c r="U36" s="13" t="s">
        <v>130</v>
      </c>
      <c r="V36" s="9" t="s">
        <v>67</v>
      </c>
      <c r="W36" s="9" t="s">
        <v>67</v>
      </c>
      <c r="X36" s="16">
        <v>0.25</v>
      </c>
      <c r="Y36" s="16">
        <v>0.58333333333333337</v>
      </c>
      <c r="Z36" s="16">
        <v>0.25</v>
      </c>
      <c r="AA36" s="16">
        <v>0.58333333333333337</v>
      </c>
      <c r="AB36" s="16">
        <v>0.25</v>
      </c>
      <c r="AC36" s="16">
        <v>0.58333333333333337</v>
      </c>
      <c r="AD36" s="16">
        <v>0.25</v>
      </c>
      <c r="AE36" s="16">
        <v>0.58333333333333337</v>
      </c>
      <c r="AF36" s="16">
        <v>0.25</v>
      </c>
      <c r="AG36" s="16">
        <v>0.58333333333333337</v>
      </c>
      <c r="AH36" s="12"/>
      <c r="AI36" s="12"/>
      <c r="BG36" s="6" t="b">
        <f>TRUE</f>
        <v>1</v>
      </c>
    </row>
    <row r="37" spans="1:59" x14ac:dyDescent="0.25">
      <c r="A37" s="18" t="s">
        <v>131</v>
      </c>
      <c r="B37" s="18" t="s">
        <v>131</v>
      </c>
      <c r="C37" s="18" t="s">
        <v>131</v>
      </c>
      <c r="D37" s="13">
        <v>61</v>
      </c>
      <c r="E37" s="14" t="s">
        <v>127</v>
      </c>
      <c r="F37" s="13" t="b">
        <v>0</v>
      </c>
      <c r="G37" s="13" t="b">
        <v>1</v>
      </c>
      <c r="H37" s="13" t="b">
        <v>0</v>
      </c>
      <c r="I37" s="13" t="b">
        <v>0</v>
      </c>
      <c r="J37" s="13" t="b">
        <v>0</v>
      </c>
      <c r="K37" s="13" t="b">
        <v>0</v>
      </c>
      <c r="L37" s="18">
        <v>1988</v>
      </c>
      <c r="O37" s="13" t="s">
        <v>128</v>
      </c>
      <c r="P37" s="13" t="s">
        <v>64</v>
      </c>
      <c r="T37" s="8" t="s">
        <v>129</v>
      </c>
      <c r="U37" s="13" t="s">
        <v>130</v>
      </c>
      <c r="V37" s="9" t="s">
        <v>67</v>
      </c>
      <c r="W37" s="9" t="s">
        <v>67</v>
      </c>
      <c r="X37" s="16">
        <v>0.41666666666666669</v>
      </c>
      <c r="Y37" s="16">
        <v>0.75</v>
      </c>
      <c r="Z37" s="16">
        <v>0.41666666666666669</v>
      </c>
      <c r="AA37" s="16">
        <v>0.70833333333333337</v>
      </c>
      <c r="AB37" s="16">
        <v>0.41666666666666669</v>
      </c>
      <c r="AC37" s="16">
        <v>0.70833333333333337</v>
      </c>
      <c r="AD37" s="16">
        <v>0.41666666666666669</v>
      </c>
      <c r="AE37" s="16">
        <v>0.70833333333333337</v>
      </c>
      <c r="AF37" s="16">
        <v>0.45833333333333331</v>
      </c>
      <c r="AG37" s="16">
        <v>0.625</v>
      </c>
      <c r="AH37" s="16">
        <v>0.45833333333333331</v>
      </c>
      <c r="AI37" s="16">
        <v>0.625</v>
      </c>
      <c r="BG37" s="6" t="b">
        <f>TRUE</f>
        <v>1</v>
      </c>
    </row>
    <row r="38" spans="1:59" x14ac:dyDescent="0.25">
      <c r="A38" s="13" t="s">
        <v>132</v>
      </c>
      <c r="B38" s="13" t="s">
        <v>132</v>
      </c>
      <c r="C38" s="13" t="s">
        <v>132</v>
      </c>
      <c r="D38" s="13">
        <v>62</v>
      </c>
      <c r="E38" s="14" t="s">
        <v>127</v>
      </c>
      <c r="F38" s="13" t="b">
        <v>0</v>
      </c>
      <c r="G38" s="13" t="b">
        <v>1</v>
      </c>
      <c r="H38" s="13" t="b">
        <v>0</v>
      </c>
      <c r="I38" s="13" t="b">
        <v>0</v>
      </c>
      <c r="J38" s="13" t="b">
        <v>0</v>
      </c>
      <c r="K38" s="13" t="b">
        <v>0</v>
      </c>
      <c r="L38" s="18">
        <v>1995</v>
      </c>
      <c r="O38" s="13" t="s">
        <v>128</v>
      </c>
      <c r="P38" s="13" t="s">
        <v>64</v>
      </c>
      <c r="T38" s="8" t="s">
        <v>129</v>
      </c>
      <c r="U38" s="13" t="s">
        <v>130</v>
      </c>
      <c r="V38" s="9" t="s">
        <v>67</v>
      </c>
      <c r="W38" s="9" t="s">
        <v>67</v>
      </c>
      <c r="X38" s="9" t="s">
        <v>67</v>
      </c>
      <c r="Y38" s="9" t="s">
        <v>67</v>
      </c>
      <c r="Z38" s="16">
        <v>0.41666666666666669</v>
      </c>
      <c r="AA38" s="16">
        <v>0.75</v>
      </c>
      <c r="AB38" s="16">
        <v>0.41666666666666669</v>
      </c>
      <c r="AC38" s="16">
        <v>0.70833333333333337</v>
      </c>
      <c r="AD38" s="16">
        <v>0.41666666666666669</v>
      </c>
      <c r="AE38" s="16">
        <v>0.70833333333333337</v>
      </c>
      <c r="AF38" s="16">
        <v>0.45833333333333331</v>
      </c>
      <c r="AG38" s="16">
        <v>0.625</v>
      </c>
      <c r="AH38" s="16">
        <v>0.45833333333333331</v>
      </c>
      <c r="AI38" s="16">
        <v>0.625</v>
      </c>
      <c r="BG38" s="6" t="b">
        <f>TRUE</f>
        <v>1</v>
      </c>
    </row>
    <row r="39" spans="1:59" x14ac:dyDescent="0.25">
      <c r="A39" s="13" t="s">
        <v>133</v>
      </c>
      <c r="B39" s="13" t="s">
        <v>133</v>
      </c>
      <c r="C39" s="13" t="s">
        <v>133</v>
      </c>
      <c r="D39" s="13">
        <v>63</v>
      </c>
      <c r="E39" s="14" t="s">
        <v>127</v>
      </c>
      <c r="F39" s="13" t="b">
        <v>0</v>
      </c>
      <c r="G39" s="13" t="b">
        <v>1</v>
      </c>
      <c r="H39" s="13" t="b">
        <v>0</v>
      </c>
      <c r="I39" s="13" t="b">
        <v>0</v>
      </c>
      <c r="J39" s="13" t="b">
        <v>0</v>
      </c>
      <c r="K39" s="13" t="b">
        <v>0</v>
      </c>
      <c r="L39" s="18">
        <v>1999</v>
      </c>
      <c r="O39" s="13" t="s">
        <v>128</v>
      </c>
      <c r="P39" s="13" t="s">
        <v>64</v>
      </c>
      <c r="T39" s="8" t="s">
        <v>129</v>
      </c>
      <c r="U39" s="13" t="s">
        <v>130</v>
      </c>
      <c r="V39" s="9" t="s">
        <v>67</v>
      </c>
      <c r="W39" s="9" t="s">
        <v>67</v>
      </c>
      <c r="X39" s="9" t="s">
        <v>67</v>
      </c>
      <c r="Y39" s="9" t="s">
        <v>67</v>
      </c>
      <c r="Z39" s="16">
        <v>0.41666666666666669</v>
      </c>
      <c r="AA39" s="16">
        <v>0.75</v>
      </c>
      <c r="AB39" s="16">
        <v>0.41666666666666669</v>
      </c>
      <c r="AC39" s="16">
        <v>0.70833333333333337</v>
      </c>
      <c r="AD39" s="16">
        <v>0.41666666666666669</v>
      </c>
      <c r="AE39" s="16">
        <v>0.70833333333333337</v>
      </c>
      <c r="AF39" s="16">
        <v>0.45833333333333331</v>
      </c>
      <c r="AG39" s="16">
        <v>0.625</v>
      </c>
      <c r="AH39" s="16">
        <v>0.45833333333333331</v>
      </c>
      <c r="AI39" s="16">
        <v>0.625</v>
      </c>
      <c r="BG39" s="6" t="b">
        <f>TRUE</f>
        <v>1</v>
      </c>
    </row>
    <row r="40" spans="1:59" x14ac:dyDescent="0.25">
      <c r="A40" s="13" t="s">
        <v>134</v>
      </c>
      <c r="B40" s="13" t="s">
        <v>134</v>
      </c>
      <c r="C40" s="13" t="s">
        <v>134</v>
      </c>
      <c r="D40" s="13">
        <v>64</v>
      </c>
      <c r="E40" s="14" t="s">
        <v>127</v>
      </c>
      <c r="F40" s="13" t="b">
        <v>0</v>
      </c>
      <c r="G40" s="13" t="b">
        <v>1</v>
      </c>
      <c r="H40" s="13" t="b">
        <v>0</v>
      </c>
      <c r="I40" s="13" t="b">
        <v>0</v>
      </c>
      <c r="J40" s="13" t="b">
        <v>0</v>
      </c>
      <c r="K40" s="13" t="b">
        <v>0</v>
      </c>
      <c r="L40" s="18">
        <v>2001</v>
      </c>
      <c r="O40" s="13" t="s">
        <v>128</v>
      </c>
      <c r="P40" s="13" t="s">
        <v>64</v>
      </c>
      <c r="T40" s="8" t="s">
        <v>129</v>
      </c>
      <c r="U40" s="13" t="s">
        <v>130</v>
      </c>
      <c r="V40" s="9" t="s">
        <v>67</v>
      </c>
      <c r="W40" s="9" t="s">
        <v>67</v>
      </c>
      <c r="X40" s="9" t="s">
        <v>67</v>
      </c>
      <c r="Y40" s="9" t="s">
        <v>67</v>
      </c>
      <c r="Z40" s="16">
        <v>0.41666666666666669</v>
      </c>
      <c r="AA40" s="16">
        <v>0.75</v>
      </c>
      <c r="AB40" s="16">
        <v>0.41666666666666669</v>
      </c>
      <c r="AC40" s="16">
        <v>0.70833333333333337</v>
      </c>
      <c r="AD40" s="16">
        <v>0.41666666666666669</v>
      </c>
      <c r="AE40" s="16">
        <v>0.70833333333333337</v>
      </c>
      <c r="AF40" s="16">
        <v>0.45833333333333331</v>
      </c>
      <c r="AG40" s="16">
        <v>0.625</v>
      </c>
      <c r="AH40" s="16">
        <v>0.45833333333333331</v>
      </c>
      <c r="AI40" s="16">
        <v>0.625</v>
      </c>
      <c r="BG40" s="6" t="b">
        <f>TRUE</f>
        <v>1</v>
      </c>
    </row>
    <row r="41" spans="1:59" x14ac:dyDescent="0.25">
      <c r="A41" s="13" t="s">
        <v>135</v>
      </c>
      <c r="B41" s="13" t="s">
        <v>135</v>
      </c>
      <c r="C41" s="13" t="s">
        <v>135</v>
      </c>
      <c r="D41" s="13">
        <v>65</v>
      </c>
      <c r="E41" s="14" t="s">
        <v>127</v>
      </c>
      <c r="F41" s="13" t="b">
        <v>0</v>
      </c>
      <c r="G41" s="13" t="b">
        <v>1</v>
      </c>
      <c r="H41" s="13" t="b">
        <v>0</v>
      </c>
      <c r="I41" s="13" t="b">
        <v>0</v>
      </c>
      <c r="J41" s="13" t="b">
        <v>0</v>
      </c>
      <c r="K41" s="13" t="b">
        <v>0</v>
      </c>
      <c r="L41" s="18">
        <v>2001</v>
      </c>
      <c r="O41" s="13" t="s">
        <v>128</v>
      </c>
      <c r="P41" s="13" t="s">
        <v>64</v>
      </c>
      <c r="T41" s="8" t="s">
        <v>129</v>
      </c>
      <c r="U41" s="13" t="s">
        <v>130</v>
      </c>
      <c r="V41" s="9" t="s">
        <v>67</v>
      </c>
      <c r="W41" s="9" t="s">
        <v>67</v>
      </c>
      <c r="X41" s="9" t="s">
        <v>67</v>
      </c>
      <c r="Y41" s="9" t="s">
        <v>67</v>
      </c>
      <c r="Z41" s="16">
        <v>0.41666666666666669</v>
      </c>
      <c r="AA41" s="16">
        <v>0.6875</v>
      </c>
      <c r="AB41" s="16">
        <v>0.41666666666666669</v>
      </c>
      <c r="AC41" s="16">
        <v>0.6875</v>
      </c>
      <c r="AD41" s="16">
        <v>0.41666666666666669</v>
      </c>
      <c r="AE41" s="16">
        <v>0.6875</v>
      </c>
      <c r="AF41" s="16"/>
      <c r="AG41" s="16"/>
      <c r="AH41" s="16">
        <v>0.45833333333333331</v>
      </c>
      <c r="AI41" s="16">
        <v>0.625</v>
      </c>
      <c r="BG41" s="6" t="b">
        <f>TRUE</f>
        <v>1</v>
      </c>
    </row>
    <row r="42" spans="1:59" x14ac:dyDescent="0.25">
      <c r="A42" s="13" t="s">
        <v>136</v>
      </c>
      <c r="B42" s="13" t="s">
        <v>136</v>
      </c>
      <c r="C42" s="13" t="s">
        <v>136</v>
      </c>
      <c r="D42" s="13">
        <v>66</v>
      </c>
      <c r="E42" s="14" t="s">
        <v>127</v>
      </c>
      <c r="F42" s="13" t="b">
        <v>0</v>
      </c>
      <c r="G42" s="13" t="b">
        <v>1</v>
      </c>
      <c r="H42" s="13" t="b">
        <v>0</v>
      </c>
      <c r="I42" s="13" t="b">
        <v>0</v>
      </c>
      <c r="J42" s="13" t="b">
        <v>0</v>
      </c>
      <c r="K42" s="13" t="b">
        <v>0</v>
      </c>
      <c r="L42" s="18">
        <v>2005</v>
      </c>
      <c r="O42" s="13" t="s">
        <v>128</v>
      </c>
      <c r="P42" s="13" t="s">
        <v>64</v>
      </c>
      <c r="T42" s="8" t="s">
        <v>129</v>
      </c>
      <c r="U42" s="13" t="s">
        <v>130</v>
      </c>
      <c r="V42" s="9" t="s">
        <v>67</v>
      </c>
      <c r="W42" s="9" t="s">
        <v>67</v>
      </c>
      <c r="X42" s="9" t="s">
        <v>67</v>
      </c>
      <c r="Y42" s="9" t="s">
        <v>67</v>
      </c>
      <c r="Z42" s="16">
        <v>0.41666666666666669</v>
      </c>
      <c r="AA42" s="16">
        <v>0.75</v>
      </c>
      <c r="AB42" s="16">
        <v>0.41666666666666669</v>
      </c>
      <c r="AC42" s="16">
        <v>0.70833333333333337</v>
      </c>
      <c r="AD42" s="16">
        <v>0.41666666666666669</v>
      </c>
      <c r="AE42" s="16">
        <v>0.70833333333333337</v>
      </c>
      <c r="AF42" s="16">
        <v>0.45833333333333331</v>
      </c>
      <c r="AG42" s="16">
        <v>0.625</v>
      </c>
      <c r="AH42" s="16">
        <v>0.45833333333333331</v>
      </c>
      <c r="AI42" s="16">
        <v>0.625</v>
      </c>
      <c r="BG42" s="6" t="b">
        <f>TRUE</f>
        <v>1</v>
      </c>
    </row>
    <row r="43" spans="1:59" s="5" customFormat="1" x14ac:dyDescent="0.25">
      <c r="A43" s="5" t="s">
        <v>137</v>
      </c>
      <c r="B43" s="5" t="s">
        <v>137</v>
      </c>
      <c r="C43" s="5" t="s">
        <v>137</v>
      </c>
      <c r="D43" s="5">
        <v>70</v>
      </c>
      <c r="E43" s="5" t="s">
        <v>62</v>
      </c>
      <c r="F43" s="6" t="b">
        <f>FALSE</f>
        <v>0</v>
      </c>
      <c r="G43" s="6" t="b">
        <f>TRUE</f>
        <v>1</v>
      </c>
      <c r="H43" s="6" t="b">
        <f>FALSE</f>
        <v>0</v>
      </c>
      <c r="I43" s="6" t="b">
        <f>FALSE</f>
        <v>0</v>
      </c>
      <c r="J43" s="6" t="b">
        <f>FALSE</f>
        <v>0</v>
      </c>
      <c r="K43" s="6" t="b">
        <f>FALSE</f>
        <v>0</v>
      </c>
      <c r="L43" s="10">
        <v>33025</v>
      </c>
      <c r="O43" s="5" t="s">
        <v>77</v>
      </c>
      <c r="P43" s="5" t="s">
        <v>138</v>
      </c>
      <c r="T43" s="8" t="s">
        <v>65</v>
      </c>
      <c r="U43" s="5" t="s">
        <v>113</v>
      </c>
      <c r="V43" s="9" t="s">
        <v>67</v>
      </c>
      <c r="W43" s="9" t="s">
        <v>67</v>
      </c>
      <c r="X43" s="9" t="s">
        <v>67</v>
      </c>
      <c r="Y43" s="9" t="s">
        <v>67</v>
      </c>
      <c r="Z43" s="9">
        <v>0.41666666666666674</v>
      </c>
      <c r="AA43" s="9">
        <v>0.75</v>
      </c>
      <c r="AB43" s="9">
        <v>0.41666666666666674</v>
      </c>
      <c r="AC43" s="9">
        <v>0.75</v>
      </c>
      <c r="AD43" s="9">
        <v>0.41666666666666674</v>
      </c>
      <c r="AE43" s="9">
        <v>0.75</v>
      </c>
      <c r="AF43" s="9">
        <v>0.41666666666666674</v>
      </c>
      <c r="AG43" s="9">
        <v>0.75</v>
      </c>
      <c r="AH43" s="9">
        <v>0.41666666666666674</v>
      </c>
      <c r="AI43" s="9">
        <v>0.625</v>
      </c>
      <c r="BG43" s="6" t="b">
        <f>TRUE</f>
        <v>1</v>
      </c>
    </row>
    <row r="44" spans="1:59" s="5" customFormat="1" x14ac:dyDescent="0.25">
      <c r="A44" s="5" t="s">
        <v>139</v>
      </c>
      <c r="B44" s="5" t="s">
        <v>139</v>
      </c>
      <c r="C44" s="5" t="s">
        <v>139</v>
      </c>
      <c r="D44" s="5">
        <v>71</v>
      </c>
      <c r="E44" s="5" t="s">
        <v>62</v>
      </c>
      <c r="F44" s="6" t="b">
        <f>FALSE</f>
        <v>0</v>
      </c>
      <c r="G44" s="6" t="b">
        <f>TRUE</f>
        <v>1</v>
      </c>
      <c r="H44" s="6" t="b">
        <f>TRUE</f>
        <v>1</v>
      </c>
      <c r="I44" s="6" t="b">
        <f>FALSE</f>
        <v>0</v>
      </c>
      <c r="J44" s="6" t="b">
        <f>FALSE</f>
        <v>0</v>
      </c>
      <c r="K44" s="6" t="b">
        <f>FALSE</f>
        <v>0</v>
      </c>
      <c r="L44" s="10">
        <v>40009</v>
      </c>
      <c r="O44" s="5" t="s">
        <v>84</v>
      </c>
      <c r="P44" s="5" t="s">
        <v>64</v>
      </c>
      <c r="T44" s="8" t="s">
        <v>65</v>
      </c>
      <c r="U44" s="5" t="s">
        <v>66</v>
      </c>
      <c r="V44" s="9" t="s">
        <v>67</v>
      </c>
      <c r="W44" s="9" t="s">
        <v>67</v>
      </c>
      <c r="X44" s="9" t="s">
        <v>67</v>
      </c>
      <c r="Y44" s="9" t="s">
        <v>67</v>
      </c>
      <c r="Z44" s="9">
        <v>0.41666666666666674</v>
      </c>
      <c r="AA44" s="9">
        <v>0.70833333333333337</v>
      </c>
      <c r="AB44" s="11"/>
      <c r="AC44" s="11"/>
      <c r="AD44" s="9">
        <v>0.41666666666666674</v>
      </c>
      <c r="AE44" s="9">
        <v>0.75</v>
      </c>
      <c r="AF44" s="11"/>
      <c r="AG44" s="11"/>
      <c r="AH44" s="9">
        <v>0.41666666666666674</v>
      </c>
      <c r="AI44" s="9">
        <v>0.58333333333333337</v>
      </c>
      <c r="BG44" s="6" t="b">
        <f>TRUE</f>
        <v>1</v>
      </c>
    </row>
    <row r="45" spans="1:59" s="5" customFormat="1" x14ac:dyDescent="0.25">
      <c r="A45" s="5" t="s">
        <v>140</v>
      </c>
      <c r="B45" s="5" t="s">
        <v>140</v>
      </c>
      <c r="C45" s="5" t="s">
        <v>141</v>
      </c>
      <c r="D45" s="5">
        <v>72</v>
      </c>
      <c r="E45" s="5" t="s">
        <v>62</v>
      </c>
      <c r="F45" s="6" t="b">
        <f>FALSE</f>
        <v>0</v>
      </c>
      <c r="G45" s="6" t="b">
        <f>TRUE</f>
        <v>1</v>
      </c>
      <c r="H45" s="6" t="b">
        <f>FALSE</f>
        <v>0</v>
      </c>
      <c r="I45" s="6" t="b">
        <f>FALSE</f>
        <v>0</v>
      </c>
      <c r="J45" s="6" t="b">
        <f>FALSE</f>
        <v>0</v>
      </c>
      <c r="K45" s="6" t="b">
        <f>FALSE</f>
        <v>0</v>
      </c>
      <c r="L45" s="10">
        <v>35596</v>
      </c>
      <c r="O45" s="5" t="s">
        <v>72</v>
      </c>
      <c r="P45" s="5" t="s">
        <v>64</v>
      </c>
      <c r="T45" s="8" t="s">
        <v>65</v>
      </c>
      <c r="U45" s="5" t="s">
        <v>66</v>
      </c>
      <c r="V45" s="9" t="s">
        <v>67</v>
      </c>
      <c r="W45" s="9" t="s">
        <v>67</v>
      </c>
      <c r="X45" s="9">
        <v>0.41666666666666674</v>
      </c>
      <c r="Y45" s="9">
        <v>0.75</v>
      </c>
      <c r="Z45" s="9">
        <v>0.41666666666666674</v>
      </c>
      <c r="AA45" s="9">
        <v>0.75</v>
      </c>
      <c r="AB45" s="9">
        <v>0.41666666666666674</v>
      </c>
      <c r="AC45" s="9">
        <v>0.75</v>
      </c>
      <c r="AD45" s="9">
        <v>0.41666666666666674</v>
      </c>
      <c r="AE45" s="9">
        <v>0.75</v>
      </c>
      <c r="AF45" s="9">
        <v>0.41666666666666674</v>
      </c>
      <c r="AG45" s="9">
        <v>0.75</v>
      </c>
      <c r="AH45" s="9">
        <v>0.41666666666666674</v>
      </c>
      <c r="AI45" s="9">
        <v>0.625</v>
      </c>
      <c r="BG45" s="6" t="b">
        <f>TRUE</f>
        <v>1</v>
      </c>
    </row>
    <row r="46" spans="1:59" s="5" customFormat="1" x14ac:dyDescent="0.25">
      <c r="A46" s="5" t="s">
        <v>142</v>
      </c>
      <c r="B46" s="5" t="s">
        <v>142</v>
      </c>
      <c r="C46" s="5" t="s">
        <v>142</v>
      </c>
      <c r="D46" s="5">
        <v>74</v>
      </c>
      <c r="E46" s="5" t="s">
        <v>62</v>
      </c>
      <c r="F46" s="6" t="b">
        <f>FALSE</f>
        <v>0</v>
      </c>
      <c r="G46" s="6" t="b">
        <f>TRUE</f>
        <v>1</v>
      </c>
      <c r="H46" s="6" t="b">
        <f>FALSE</f>
        <v>0</v>
      </c>
      <c r="I46" s="6" t="b">
        <f>FALSE</f>
        <v>0</v>
      </c>
      <c r="J46" s="6" t="b">
        <f>FALSE</f>
        <v>0</v>
      </c>
      <c r="K46" s="6" t="b">
        <f>FALSE</f>
        <v>0</v>
      </c>
      <c r="L46" s="10">
        <v>35596</v>
      </c>
      <c r="O46" s="5" t="s">
        <v>82</v>
      </c>
      <c r="P46" s="5" t="s">
        <v>64</v>
      </c>
      <c r="T46" s="8" t="s">
        <v>65</v>
      </c>
      <c r="U46" s="5" t="s">
        <v>66</v>
      </c>
      <c r="V46" s="9" t="s">
        <v>67</v>
      </c>
      <c r="W46" s="9" t="s">
        <v>67</v>
      </c>
      <c r="X46" s="9" t="s">
        <v>67</v>
      </c>
      <c r="Y46" s="9" t="s">
        <v>67</v>
      </c>
      <c r="Z46" s="9">
        <v>0.41666666666666674</v>
      </c>
      <c r="AA46" s="9">
        <v>0.75</v>
      </c>
      <c r="AB46" s="9">
        <v>0.41666666666666674</v>
      </c>
      <c r="AC46" s="9">
        <v>0.75</v>
      </c>
      <c r="AD46" s="9">
        <v>0.41666666666666674</v>
      </c>
      <c r="AE46" s="9">
        <v>0.75</v>
      </c>
      <c r="AF46" s="9">
        <v>0.41666666666666674</v>
      </c>
      <c r="AG46" s="9">
        <v>0.75</v>
      </c>
      <c r="AH46" s="9">
        <v>0.41666666666666674</v>
      </c>
      <c r="AI46" s="9">
        <v>0.625</v>
      </c>
      <c r="BG46" s="6" t="b">
        <f>TRUE</f>
        <v>1</v>
      </c>
    </row>
  </sheetData>
  <hyperlinks>
    <hyperlink ref="BH1" location="main!A1" display="main!A1"/>
    <hyperlink ref="A1" location="main!A1" display="display"/>
    <hyperlink ref="T30" r:id="rId1"/>
    <hyperlink ref="T29" r:id="rId2"/>
    <hyperlink ref="T31" r:id="rId3"/>
    <hyperlink ref="T32" r:id="rId4"/>
    <hyperlink ref="T33" r:id="rId5"/>
    <hyperlink ref="T34" r:id="rId6"/>
    <hyperlink ref="T36" r:id="rId7"/>
    <hyperlink ref="T37:T42" r:id="rId8" display="www.truegrits.com"/>
    <hyperlink ref="T2" r:id="rId9"/>
    <hyperlink ref="T3:T28" r:id="rId10" display="www.parkersu.com"/>
    <hyperlink ref="T35" r:id="rId11"/>
    <hyperlink ref="T43" r:id="rId12"/>
    <hyperlink ref="T44:T46" r:id="rId13" display="www.parkersu.com"/>
  </hyperlinks>
  <pageMargins left="0.7" right="0.7" top="0.75" bottom="0.75" header="0.3" footer="0.3"/>
  <pageSetup orientation="portrait" horizontalDpi="4294967292" verticalDpi="4294967292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Company>True Grits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Redus</dc:creator>
  <cp:lastModifiedBy>Laura</cp:lastModifiedBy>
  <dcterms:created xsi:type="dcterms:W3CDTF">2013-03-07T22:41:46Z</dcterms:created>
  <dcterms:modified xsi:type="dcterms:W3CDTF">2013-03-08T18:12:56Z</dcterms:modified>
</cp:coreProperties>
</file>