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0715" windowHeight="12015"/>
  </bookViews>
  <sheets>
    <sheet name="school_setup template" sheetId="1" r:id="rId1"/>
  </sheets>
  <definedNames>
    <definedName name="_xlnm._FilterDatabase" localSheetId="0" hidden="1">'school_setup template'!$A$1:$BJ$1494</definedName>
  </definedNames>
  <calcPr calcId="125725"/>
</workbook>
</file>

<file path=xl/calcChain.xml><?xml version="1.0" encoding="utf-8"?>
<calcChain xmlns="http://schemas.openxmlformats.org/spreadsheetml/2006/main">
  <c r="A1494" i="1"/>
  <c r="B1494" s="1"/>
  <c r="A1493"/>
  <c r="B1493" s="1"/>
  <c r="A1492"/>
  <c r="B1492" s="1"/>
  <c r="A1491"/>
  <c r="B1491" s="1"/>
  <c r="A1490"/>
  <c r="B1490" s="1"/>
  <c r="A1489"/>
  <c r="B1489" s="1"/>
  <c r="A1488"/>
  <c r="B1488" s="1"/>
  <c r="A1487"/>
  <c r="B1487" s="1"/>
  <c r="A1486"/>
  <c r="B1486" s="1"/>
  <c r="A1485"/>
  <c r="B1485" s="1"/>
  <c r="A1484"/>
  <c r="B1484" s="1"/>
  <c r="A1483"/>
  <c r="B1483" s="1"/>
  <c r="A1482"/>
  <c r="B1482" s="1"/>
  <c r="A1481"/>
  <c r="B1481" s="1"/>
  <c r="A1480"/>
  <c r="B1480" s="1"/>
  <c r="A1479"/>
  <c r="B1479" s="1"/>
  <c r="A1478"/>
  <c r="B1478" s="1"/>
  <c r="A1477"/>
  <c r="B1477" s="1"/>
  <c r="A1476"/>
  <c r="B1476" s="1"/>
  <c r="A1475"/>
  <c r="B1475" s="1"/>
  <c r="A1474"/>
  <c r="B1474" s="1"/>
  <c r="A1473"/>
  <c r="B1473" s="1"/>
  <c r="A1472"/>
  <c r="B1472" s="1"/>
  <c r="A1471"/>
  <c r="B1471" s="1"/>
  <c r="A1470"/>
  <c r="B1470" s="1"/>
  <c r="A1469"/>
  <c r="B1469" s="1"/>
  <c r="A1468"/>
  <c r="B1468" s="1"/>
  <c r="A1467"/>
  <c r="B1467" s="1"/>
  <c r="A1466"/>
  <c r="B1466" s="1"/>
  <c r="A1465"/>
  <c r="B1465" s="1"/>
  <c r="A1464"/>
  <c r="B1464" s="1"/>
  <c r="A1463"/>
  <c r="B1463" s="1"/>
  <c r="A1462"/>
  <c r="B1462" s="1"/>
  <c r="A1461"/>
  <c r="B1461" s="1"/>
  <c r="A1460"/>
  <c r="B1460" s="1"/>
  <c r="A1459"/>
  <c r="B1459" s="1"/>
  <c r="A1458"/>
  <c r="B1458" s="1"/>
  <c r="A1457"/>
  <c r="B1457" s="1"/>
  <c r="A1456"/>
  <c r="B1456" s="1"/>
  <c r="A1455"/>
  <c r="B1455" s="1"/>
  <c r="A1454"/>
  <c r="B1454" s="1"/>
  <c r="A1453"/>
  <c r="B1453" s="1"/>
  <c r="A1452"/>
  <c r="B1452" s="1"/>
  <c r="A1451"/>
  <c r="B1451" s="1"/>
  <c r="A1450"/>
  <c r="B1450" s="1"/>
  <c r="A1449"/>
  <c r="B1449" s="1"/>
  <c r="A1448"/>
  <c r="B1448" s="1"/>
  <c r="A1447"/>
  <c r="B1447" s="1"/>
  <c r="A1446"/>
  <c r="B1446" s="1"/>
  <c r="A1445"/>
  <c r="B1445" s="1"/>
  <c r="A1444"/>
  <c r="B1444" s="1"/>
  <c r="A1443"/>
  <c r="B1443" s="1"/>
  <c r="A1442"/>
  <c r="B1442" s="1"/>
  <c r="A1441"/>
  <c r="B1441" s="1"/>
  <c r="A1440"/>
  <c r="B1440" s="1"/>
  <c r="A1439"/>
  <c r="B1439" s="1"/>
  <c r="A1438"/>
  <c r="B1438" s="1"/>
  <c r="A1437"/>
  <c r="B1437" s="1"/>
  <c r="A1436"/>
  <c r="B1436" s="1"/>
  <c r="A1435"/>
  <c r="B1435" s="1"/>
  <c r="A1434"/>
  <c r="B1434" s="1"/>
  <c r="A1433"/>
  <c r="B1433" s="1"/>
  <c r="A1432"/>
  <c r="B1432" s="1"/>
  <c r="A1431"/>
  <c r="B1431" s="1"/>
  <c r="A1430"/>
  <c r="B1430" s="1"/>
  <c r="A1429"/>
  <c r="B1429" s="1"/>
  <c r="A1428"/>
  <c r="B1428" s="1"/>
  <c r="A1427"/>
  <c r="B1427" s="1"/>
  <c r="A1426"/>
  <c r="B1426" s="1"/>
  <c r="A1425"/>
  <c r="B1425" s="1"/>
  <c r="A1424"/>
  <c r="B1424" s="1"/>
  <c r="A1423"/>
  <c r="B1423" s="1"/>
  <c r="A1422"/>
  <c r="B1422" s="1"/>
  <c r="A1421"/>
  <c r="B1421" s="1"/>
  <c r="A1420"/>
  <c r="B1420" s="1"/>
  <c r="A1419"/>
  <c r="B1419" s="1"/>
  <c r="A1418"/>
  <c r="B1418" s="1"/>
  <c r="A1417"/>
  <c r="B1417" s="1"/>
  <c r="A1416"/>
  <c r="B1416" s="1"/>
  <c r="A1415"/>
  <c r="B1415" s="1"/>
  <c r="A1414"/>
  <c r="B1414" s="1"/>
  <c r="A1413"/>
  <c r="B1413" s="1"/>
  <c r="A1412"/>
  <c r="B1412" s="1"/>
  <c r="A1411"/>
  <c r="B1411" s="1"/>
  <c r="A1410"/>
  <c r="B1410" s="1"/>
  <c r="A1409"/>
  <c r="B1409" s="1"/>
  <c r="A1408"/>
  <c r="B1408" s="1"/>
  <c r="A1407"/>
  <c r="B1407" s="1"/>
  <c r="A1406"/>
  <c r="B1406" s="1"/>
  <c r="A1405"/>
  <c r="B1405" s="1"/>
  <c r="A1404"/>
  <c r="B1404" s="1"/>
  <c r="A1403"/>
  <c r="B1403" s="1"/>
  <c r="A1402"/>
  <c r="B1402" s="1"/>
  <c r="A1401"/>
  <c r="B1401" s="1"/>
  <c r="A1400"/>
  <c r="B1400" s="1"/>
  <c r="A1399"/>
  <c r="B1399" s="1"/>
  <c r="A1398"/>
  <c r="B1398" s="1"/>
  <c r="A1397"/>
  <c r="B1397" s="1"/>
  <c r="A1396"/>
  <c r="B1396" s="1"/>
  <c r="A1395"/>
  <c r="B1395" s="1"/>
  <c r="A1394"/>
  <c r="B1394" s="1"/>
  <c r="A1393"/>
  <c r="B1393" s="1"/>
  <c r="A1392"/>
  <c r="B1392" s="1"/>
  <c r="A1391"/>
  <c r="B1391" s="1"/>
  <c r="A1390"/>
  <c r="B1390" s="1"/>
  <c r="A1389"/>
  <c r="B1389" s="1"/>
  <c r="A1388"/>
  <c r="B1388" s="1"/>
  <c r="A1387"/>
  <c r="B1387" s="1"/>
  <c r="A1386"/>
  <c r="B1386" s="1"/>
  <c r="A1385"/>
  <c r="B1385" s="1"/>
  <c r="A1384"/>
  <c r="B1384" s="1"/>
  <c r="A1383"/>
  <c r="B1383" s="1"/>
  <c r="A1382"/>
  <c r="B1382" s="1"/>
  <c r="A1381"/>
  <c r="B1381" s="1"/>
  <c r="A1380"/>
  <c r="B1380" s="1"/>
  <c r="A1379"/>
  <c r="B1379" s="1"/>
  <c r="A1378"/>
  <c r="B1378" s="1"/>
  <c r="A1377"/>
  <c r="B1377" s="1"/>
  <c r="A1376"/>
  <c r="B1376" s="1"/>
  <c r="A1375"/>
  <c r="B1375" s="1"/>
  <c r="A1374"/>
  <c r="B1374" s="1"/>
  <c r="A1373"/>
  <c r="B1373" s="1"/>
  <c r="A1372"/>
  <c r="B1372" s="1"/>
  <c r="A1371"/>
  <c r="B1371" s="1"/>
  <c r="A1370"/>
  <c r="B1370" s="1"/>
  <c r="A1369"/>
  <c r="B1369" s="1"/>
  <c r="A1368"/>
  <c r="B1368" s="1"/>
  <c r="A1367"/>
  <c r="B1367" s="1"/>
  <c r="A1366"/>
  <c r="B1366" s="1"/>
  <c r="A1365"/>
  <c r="B1365" s="1"/>
  <c r="A1364"/>
  <c r="B1364" s="1"/>
  <c r="A1363"/>
  <c r="B1363" s="1"/>
  <c r="A1362"/>
  <c r="B1362" s="1"/>
  <c r="A1361"/>
  <c r="B1361" s="1"/>
  <c r="A1360"/>
  <c r="B1360" s="1"/>
  <c r="A1359"/>
  <c r="B1359" s="1"/>
  <c r="A1358"/>
  <c r="B1358" s="1"/>
  <c r="A1357"/>
  <c r="B1357" s="1"/>
  <c r="A1356"/>
  <c r="B1356" s="1"/>
  <c r="A1355"/>
  <c r="B1355" s="1"/>
  <c r="A1354"/>
  <c r="B1354" s="1"/>
  <c r="A1353"/>
  <c r="B1353" s="1"/>
  <c r="A1352"/>
  <c r="B1352" s="1"/>
  <c r="A1351"/>
  <c r="B1351" s="1"/>
  <c r="A1350"/>
  <c r="B1350" s="1"/>
  <c r="A1349"/>
  <c r="B1349" s="1"/>
  <c r="A1348"/>
  <c r="B1348" s="1"/>
  <c r="A1347"/>
  <c r="B1347" s="1"/>
  <c r="A1346"/>
  <c r="B1346" s="1"/>
  <c r="A1345"/>
  <c r="B1345" s="1"/>
  <c r="A1344"/>
  <c r="B1344" s="1"/>
  <c r="A1343"/>
  <c r="B1343" s="1"/>
  <c r="A1342"/>
  <c r="B1342" s="1"/>
  <c r="A1341"/>
  <c r="B1341" s="1"/>
  <c r="A1340"/>
  <c r="B1340" s="1"/>
  <c r="A1339"/>
  <c r="B1339" s="1"/>
  <c r="A1338"/>
  <c r="B1338" s="1"/>
  <c r="A1337"/>
  <c r="B1337" s="1"/>
  <c r="A1336"/>
  <c r="B1336" s="1"/>
  <c r="A1335"/>
  <c r="B1335" s="1"/>
  <c r="A1334"/>
  <c r="B1334" s="1"/>
  <c r="A1333"/>
  <c r="B1333" s="1"/>
  <c r="A1332"/>
  <c r="B1332" s="1"/>
  <c r="A1331"/>
  <c r="B1331" s="1"/>
  <c r="A1330"/>
  <c r="B1330" s="1"/>
  <c r="A1329"/>
  <c r="B1329" s="1"/>
  <c r="A1328"/>
  <c r="B1328" s="1"/>
  <c r="A1327"/>
  <c r="B1327" s="1"/>
  <c r="A1326"/>
  <c r="B1326" s="1"/>
  <c r="A1325"/>
  <c r="B1325" s="1"/>
  <c r="A1324"/>
  <c r="B1324" s="1"/>
  <c r="A1323"/>
  <c r="B1323" s="1"/>
  <c r="A1322"/>
  <c r="B1322" s="1"/>
  <c r="A1321"/>
  <c r="B1321" s="1"/>
  <c r="A1320"/>
  <c r="B1320" s="1"/>
  <c r="A1319"/>
  <c r="B1319" s="1"/>
  <c r="A1318"/>
  <c r="B1318" s="1"/>
  <c r="A1317"/>
  <c r="B1317" s="1"/>
  <c r="A1316"/>
  <c r="B1316" s="1"/>
  <c r="A1315"/>
  <c r="B1315" s="1"/>
  <c r="A1314"/>
  <c r="B1314" s="1"/>
  <c r="A1313"/>
  <c r="B1313" s="1"/>
  <c r="A1312"/>
  <c r="B1312" s="1"/>
  <c r="A1311"/>
  <c r="B1311" s="1"/>
  <c r="A1310"/>
  <c r="B1310" s="1"/>
  <c r="A1309"/>
  <c r="B1309" s="1"/>
  <c r="A1308"/>
  <c r="B1308" s="1"/>
  <c r="A1307"/>
  <c r="B1307" s="1"/>
  <c r="A1306"/>
  <c r="B1306" s="1"/>
  <c r="A1305"/>
  <c r="B1305" s="1"/>
  <c r="A1304"/>
  <c r="B1304" s="1"/>
  <c r="A1303"/>
  <c r="B1303" s="1"/>
  <c r="A1302"/>
  <c r="B1302" s="1"/>
  <c r="A1301"/>
  <c r="B1301" s="1"/>
  <c r="A1300"/>
  <c r="B1300" s="1"/>
  <c r="A1299"/>
  <c r="B1299" s="1"/>
  <c r="A1298"/>
  <c r="B1298" s="1"/>
  <c r="A1297"/>
  <c r="B1297" s="1"/>
  <c r="A1296"/>
  <c r="B1296" s="1"/>
  <c r="A1295"/>
  <c r="B1295" s="1"/>
  <c r="A1294"/>
  <c r="B1294" s="1"/>
  <c r="A1293"/>
  <c r="B1293" s="1"/>
  <c r="A1292"/>
  <c r="B1292" s="1"/>
  <c r="A1291"/>
  <c r="B1291" s="1"/>
  <c r="A1290"/>
  <c r="B1290" s="1"/>
  <c r="A1289"/>
  <c r="B1289" s="1"/>
  <c r="A1288"/>
  <c r="B1288" s="1"/>
  <c r="A1287"/>
  <c r="B1287" s="1"/>
  <c r="A1286"/>
  <c r="B1286" s="1"/>
  <c r="A1285"/>
  <c r="B1285" s="1"/>
  <c r="A1284"/>
  <c r="B1284" s="1"/>
  <c r="A1283"/>
  <c r="B1283" s="1"/>
  <c r="A1282"/>
  <c r="B1282" s="1"/>
  <c r="A1281"/>
  <c r="B1281" s="1"/>
  <c r="A1280"/>
  <c r="B1280" s="1"/>
  <c r="A1279"/>
  <c r="B1279" s="1"/>
  <c r="A1278"/>
  <c r="B1278" s="1"/>
  <c r="A1277"/>
  <c r="B1277" s="1"/>
  <c r="A1276"/>
  <c r="B1276" s="1"/>
  <c r="A1275"/>
  <c r="B1275" s="1"/>
  <c r="A1274"/>
  <c r="B1274" s="1"/>
  <c r="A1273"/>
  <c r="B1273" s="1"/>
  <c r="A1272"/>
  <c r="B1272" s="1"/>
  <c r="A1271"/>
  <c r="B1271" s="1"/>
  <c r="A1270"/>
  <c r="B1270" s="1"/>
  <c r="A1269"/>
  <c r="B1269" s="1"/>
  <c r="A1268"/>
  <c r="B1268" s="1"/>
  <c r="A1267"/>
  <c r="B1267" s="1"/>
  <c r="A1266"/>
  <c r="B1266" s="1"/>
  <c r="A1265"/>
  <c r="B1265" s="1"/>
  <c r="A1264"/>
  <c r="B1264" s="1"/>
  <c r="A1263"/>
  <c r="B1263" s="1"/>
  <c r="A1262"/>
  <c r="B1262" s="1"/>
  <c r="A1261"/>
  <c r="B1261" s="1"/>
  <c r="A1260"/>
  <c r="B1260" s="1"/>
  <c r="A1259"/>
  <c r="B1259" s="1"/>
  <c r="A1258"/>
  <c r="B1258" s="1"/>
  <c r="A1257"/>
  <c r="B1257" s="1"/>
  <c r="A1256"/>
  <c r="B1256" s="1"/>
  <c r="A1255"/>
  <c r="B1255" s="1"/>
  <c r="A1254"/>
  <c r="B1254" s="1"/>
  <c r="A1253"/>
  <c r="B1253" s="1"/>
  <c r="A1252"/>
  <c r="B1252" s="1"/>
  <c r="A1251"/>
  <c r="B1251" s="1"/>
  <c r="A1250"/>
  <c r="B1250" s="1"/>
  <c r="A1249"/>
  <c r="B1249" s="1"/>
  <c r="A1248"/>
  <c r="B1248" s="1"/>
  <c r="A1247"/>
  <c r="B1247" s="1"/>
  <c r="A1246"/>
  <c r="B1246" s="1"/>
  <c r="A1245"/>
  <c r="B1245" s="1"/>
  <c r="A1244"/>
  <c r="B1244" s="1"/>
  <c r="A1243"/>
  <c r="B1243" s="1"/>
  <c r="A1242"/>
  <c r="B1242" s="1"/>
  <c r="A1241"/>
  <c r="B1241" s="1"/>
  <c r="A1240"/>
  <c r="B1240" s="1"/>
  <c r="A1239"/>
  <c r="B1239" s="1"/>
  <c r="B1238"/>
  <c r="A1238"/>
  <c r="B1237"/>
  <c r="A1237"/>
  <c r="B1236"/>
  <c r="A1236"/>
  <c r="B1235"/>
  <c r="A1235"/>
  <c r="B1234"/>
  <c r="A1234"/>
  <c r="B1233"/>
  <c r="A1233"/>
  <c r="B1232"/>
  <c r="A1232"/>
  <c r="B1231"/>
  <c r="A1231"/>
  <c r="B1230"/>
  <c r="A1230"/>
  <c r="B1229"/>
  <c r="A1229"/>
  <c r="B1228"/>
  <c r="A1228"/>
  <c r="B1227"/>
  <c r="A1227"/>
  <c r="B1226"/>
  <c r="A1226"/>
  <c r="B1225"/>
  <c r="A1225"/>
  <c r="B1224"/>
  <c r="A1224"/>
  <c r="B1223"/>
  <c r="A1223"/>
  <c r="B1222"/>
  <c r="A1222"/>
  <c r="B1221"/>
  <c r="A1221"/>
  <c r="B1220"/>
  <c r="A1220"/>
  <c r="B1219"/>
  <c r="A1219"/>
  <c r="B1218"/>
  <c r="A1218"/>
  <c r="B1217"/>
  <c r="A1217"/>
  <c r="B1216"/>
  <c r="A1216"/>
  <c r="B1215"/>
  <c r="A1215"/>
  <c r="B1214"/>
  <c r="A1214"/>
  <c r="B1213"/>
  <c r="A1213"/>
  <c r="B1212"/>
  <c r="A1212"/>
  <c r="B1211"/>
  <c r="A1211"/>
  <c r="B1210"/>
  <c r="A1210"/>
  <c r="B1209"/>
  <c r="A1209"/>
  <c r="B1208"/>
  <c r="A1208"/>
  <c r="B1207"/>
  <c r="A1207"/>
  <c r="B1206"/>
  <c r="A1206"/>
  <c r="B1205"/>
  <c r="A1205"/>
  <c r="B1204"/>
  <c r="A1204"/>
  <c r="B1203"/>
  <c r="A1203"/>
  <c r="B1202"/>
  <c r="A1202"/>
  <c r="B1201"/>
  <c r="A1201"/>
  <c r="B1200"/>
  <c r="A1200"/>
  <c r="B1199"/>
  <c r="A1199"/>
  <c r="B1198"/>
  <c r="A1198"/>
  <c r="B1197"/>
  <c r="A1197"/>
  <c r="B1196"/>
  <c r="A1196"/>
  <c r="B1195"/>
  <c r="A1195"/>
  <c r="B1194"/>
  <c r="A1194"/>
  <c r="B1193"/>
  <c r="A1193"/>
  <c r="B1192"/>
  <c r="A1192"/>
  <c r="B1191"/>
  <c r="A1191"/>
  <c r="B1190"/>
  <c r="A1190"/>
  <c r="B1189"/>
  <c r="A1189"/>
  <c r="B1188"/>
  <c r="A1188"/>
  <c r="B1187"/>
  <c r="A1187"/>
  <c r="B1186"/>
  <c r="A1186"/>
  <c r="B1185"/>
  <c r="A1185"/>
  <c r="B1184"/>
  <c r="A1184"/>
  <c r="B1183"/>
  <c r="A1183"/>
  <c r="B1182"/>
  <c r="A1182"/>
  <c r="B1181"/>
  <c r="A1181"/>
  <c r="B1180"/>
  <c r="A1180"/>
  <c r="B1179"/>
  <c r="A1179"/>
  <c r="B1178"/>
  <c r="A1178"/>
  <c r="B1177"/>
  <c r="A1177"/>
  <c r="B1176"/>
  <c r="A1176"/>
  <c r="B1175"/>
  <c r="A1175"/>
  <c r="B1174"/>
  <c r="A1174"/>
  <c r="B1173"/>
  <c r="A1173"/>
  <c r="B1172"/>
  <c r="A1172"/>
  <c r="B1171"/>
  <c r="A1171"/>
  <c r="B1170"/>
  <c r="A1170"/>
  <c r="B1169"/>
  <c r="A1169"/>
  <c r="B1168"/>
  <c r="A1168"/>
  <c r="B1167"/>
  <c r="A1167"/>
  <c r="B1166"/>
  <c r="A1166"/>
  <c r="B1165"/>
  <c r="A1165"/>
  <c r="B1164"/>
  <c r="A1164"/>
  <c r="B1163"/>
  <c r="A1163"/>
  <c r="B1162"/>
  <c r="A1162"/>
  <c r="B1161"/>
  <c r="A1161"/>
  <c r="B1160"/>
  <c r="A1160"/>
  <c r="B1159"/>
  <c r="A1159"/>
  <c r="B1158"/>
  <c r="A1158"/>
  <c r="B1157"/>
  <c r="A1157"/>
  <c r="B1156"/>
  <c r="A1156"/>
  <c r="B1155"/>
  <c r="A1155"/>
  <c r="B1154"/>
  <c r="A1154"/>
  <c r="B1153"/>
  <c r="A1153"/>
  <c r="B1152"/>
  <c r="A1152"/>
  <c r="B1151"/>
  <c r="A1151"/>
  <c r="B1150"/>
  <c r="A1150"/>
  <c r="B1149"/>
  <c r="A1149"/>
  <c r="B1148"/>
  <c r="A1148"/>
  <c r="B1147"/>
  <c r="A1147"/>
  <c r="B1146"/>
  <c r="A1146"/>
  <c r="B1145"/>
  <c r="A1145"/>
  <c r="B1144"/>
  <c r="A1144"/>
  <c r="B1143"/>
  <c r="A1143"/>
  <c r="B1142"/>
  <c r="A1142"/>
  <c r="B1141"/>
  <c r="A1141"/>
  <c r="B1140"/>
  <c r="A1140"/>
  <c r="B1139"/>
  <c r="A1139"/>
  <c r="B1138"/>
  <c r="A1138"/>
  <c r="B1137"/>
  <c r="A1137"/>
  <c r="B1136"/>
  <c r="A1136"/>
  <c r="B1135"/>
  <c r="A1135"/>
  <c r="B1134"/>
  <c r="A1134"/>
  <c r="B1133"/>
  <c r="A1133"/>
  <c r="B1132"/>
  <c r="A1132"/>
  <c r="B1131"/>
  <c r="A1131"/>
  <c r="B1130"/>
  <c r="A1130"/>
  <c r="B1129"/>
  <c r="A1129"/>
  <c r="B1128"/>
  <c r="A1128"/>
  <c r="B1127"/>
  <c r="A1127"/>
  <c r="B1126"/>
  <c r="A1126"/>
  <c r="B1125"/>
  <c r="A1125"/>
  <c r="B1124"/>
  <c r="A1124"/>
  <c r="B1123"/>
  <c r="A1123"/>
  <c r="B1122"/>
  <c r="A1122"/>
  <c r="B1121"/>
  <c r="A1121"/>
  <c r="B1120"/>
  <c r="A1120"/>
  <c r="B1119"/>
  <c r="A1119"/>
  <c r="B1118"/>
  <c r="A1118"/>
  <c r="B1117"/>
  <c r="A1117"/>
  <c r="B1116"/>
  <c r="A1116"/>
  <c r="B1115"/>
  <c r="A1115"/>
  <c r="B1114"/>
  <c r="A1114"/>
  <c r="B1113"/>
  <c r="A1113"/>
  <c r="B1112"/>
  <c r="A1112"/>
  <c r="B1111"/>
  <c r="A1111"/>
  <c r="B1110"/>
  <c r="A1110"/>
  <c r="B1109"/>
  <c r="A1109"/>
  <c r="B1108"/>
  <c r="A1108"/>
  <c r="B1107"/>
  <c r="A1107"/>
  <c r="B1106"/>
  <c r="A1106"/>
  <c r="B1105"/>
  <c r="A1105"/>
  <c r="B1104"/>
  <c r="A1104"/>
  <c r="B1103"/>
  <c r="A1103"/>
  <c r="B1102"/>
  <c r="A1102"/>
  <c r="B1101"/>
  <c r="A1101"/>
  <c r="B1100"/>
  <c r="A1100"/>
  <c r="B1099"/>
  <c r="A1099"/>
  <c r="B1098"/>
  <c r="A1098"/>
  <c r="B1097"/>
  <c r="A1097"/>
  <c r="B1096"/>
  <c r="A1096"/>
  <c r="B1095"/>
  <c r="A1095"/>
  <c r="B1094"/>
  <c r="A1094"/>
  <c r="B1093"/>
  <c r="A1093"/>
  <c r="B1092"/>
  <c r="A1092"/>
  <c r="B1091"/>
  <c r="A1091"/>
  <c r="B1090"/>
  <c r="A1090"/>
  <c r="B1089"/>
  <c r="A1089"/>
  <c r="B1088"/>
  <c r="A1088"/>
  <c r="B1087"/>
  <c r="A1087"/>
  <c r="B1086"/>
  <c r="A1086"/>
  <c r="B1085"/>
  <c r="A1085"/>
  <c r="B1084"/>
  <c r="A1084"/>
  <c r="B1083"/>
  <c r="A1083"/>
  <c r="B1082"/>
  <c r="A1082"/>
  <c r="B1081"/>
  <c r="A1081"/>
  <c r="B1080"/>
  <c r="A1080"/>
  <c r="B1079"/>
  <c r="A1079"/>
  <c r="B1078"/>
  <c r="A1078"/>
  <c r="B1077"/>
  <c r="A1077"/>
  <c r="B1076"/>
  <c r="A1076"/>
  <c r="B1075"/>
  <c r="A1075"/>
  <c r="B1074"/>
  <c r="A1074"/>
  <c r="B1073"/>
  <c r="A1073"/>
  <c r="B1072"/>
  <c r="A1072"/>
  <c r="B1071"/>
  <c r="A1071"/>
  <c r="B1070"/>
  <c r="A1070"/>
  <c r="B1069"/>
  <c r="A1069"/>
  <c r="B1068"/>
  <c r="A1068"/>
  <c r="B1067"/>
  <c r="A1067"/>
  <c r="B1066"/>
  <c r="A1066"/>
  <c r="B1065"/>
  <c r="A1065"/>
  <c r="B1064"/>
  <c r="A1064"/>
  <c r="B1063"/>
  <c r="A1063"/>
  <c r="B1062"/>
  <c r="A1062"/>
  <c r="B1061"/>
  <c r="A1061"/>
  <c r="B1060"/>
  <c r="A1060"/>
  <c r="B1059"/>
  <c r="A1059"/>
  <c r="B1058"/>
  <c r="A1058"/>
  <c r="B1057"/>
  <c r="A1057"/>
  <c r="B1056"/>
  <c r="A1056"/>
  <c r="B1055"/>
  <c r="A1055"/>
  <c r="B1054"/>
  <c r="A1054"/>
  <c r="B1053"/>
  <c r="A1053"/>
  <c r="B1052"/>
  <c r="A1052"/>
  <c r="B1051"/>
  <c r="A1051"/>
  <c r="B1050"/>
  <c r="A1050"/>
  <c r="B1049"/>
  <c r="A1049"/>
  <c r="B1048"/>
  <c r="A1048"/>
  <c r="B1047"/>
  <c r="A1047"/>
  <c r="B1046"/>
  <c r="A1046"/>
  <c r="B1045"/>
  <c r="A1045"/>
  <c r="B1044"/>
  <c r="A1044"/>
  <c r="B1043"/>
  <c r="A1043"/>
  <c r="B1042"/>
  <c r="A1042"/>
  <c r="B1041"/>
  <c r="A1041"/>
  <c r="B1040"/>
  <c r="A1040"/>
  <c r="B1039"/>
  <c r="A1039"/>
  <c r="B1038"/>
  <c r="A1038"/>
  <c r="B1037"/>
  <c r="A1037"/>
  <c r="B1036"/>
  <c r="A1036"/>
  <c r="B1035"/>
  <c r="A1035"/>
  <c r="B1034"/>
  <c r="A1034"/>
  <c r="B1033"/>
  <c r="A1033"/>
  <c r="B1032"/>
  <c r="A1032"/>
  <c r="B1031"/>
  <c r="A1031"/>
  <c r="B1030"/>
  <c r="A1030"/>
  <c r="B1029"/>
  <c r="A1029"/>
  <c r="B1028"/>
  <c r="A1028"/>
  <c r="B1027"/>
  <c r="A1027"/>
  <c r="B1026"/>
  <c r="A1026"/>
  <c r="B1025"/>
  <c r="A1025"/>
  <c r="B1024"/>
  <c r="A1024"/>
  <c r="B1023"/>
  <c r="A1023"/>
  <c r="B1022"/>
  <c r="A1022"/>
  <c r="B1021"/>
  <c r="A1021"/>
  <c r="B1020"/>
  <c r="A1020"/>
  <c r="B1019"/>
  <c r="A1019"/>
  <c r="B1018"/>
  <c r="A1018"/>
  <c r="B1017"/>
  <c r="A1017"/>
  <c r="B1016"/>
  <c r="A1016"/>
  <c r="B1015"/>
  <c r="A1015"/>
  <c r="B1014"/>
  <c r="A1014"/>
  <c r="B1013"/>
  <c r="A1013"/>
  <c r="B1012"/>
  <c r="A1012"/>
  <c r="B1011"/>
  <c r="A1011"/>
  <c r="B1010"/>
  <c r="A1010"/>
  <c r="B1009"/>
  <c r="A1009"/>
  <c r="B1008"/>
  <c r="A1008"/>
  <c r="B1007"/>
  <c r="A1007"/>
  <c r="B1006"/>
  <c r="A1006"/>
  <c r="B1005"/>
  <c r="A1005"/>
  <c r="B1004"/>
  <c r="A1004"/>
  <c r="B1003"/>
  <c r="A1003"/>
  <c r="B1002"/>
  <c r="A1002"/>
  <c r="B1001"/>
  <c r="A1001"/>
  <c r="B1000"/>
  <c r="A1000"/>
  <c r="B999"/>
  <c r="A999"/>
  <c r="B998"/>
  <c r="A998"/>
  <c r="B997"/>
  <c r="A997"/>
  <c r="B996"/>
  <c r="A996"/>
  <c r="B995"/>
  <c r="A995"/>
  <c r="B994"/>
  <c r="A994"/>
  <c r="B993"/>
  <c r="A993"/>
  <c r="B992"/>
  <c r="A992"/>
  <c r="B991"/>
  <c r="A991"/>
  <c r="B990"/>
  <c r="A990"/>
  <c r="B989"/>
  <c r="A989"/>
  <c r="B988"/>
  <c r="A988"/>
  <c r="B987"/>
  <c r="A987"/>
  <c r="B986"/>
  <c r="A986"/>
  <c r="B985"/>
  <c r="A985"/>
  <c r="B984"/>
  <c r="A984"/>
  <c r="B983"/>
  <c r="A983"/>
  <c r="B982"/>
  <c r="A982"/>
  <c r="B981"/>
  <c r="A981"/>
  <c r="B980"/>
  <c r="A980"/>
  <c r="B979"/>
  <c r="A979"/>
  <c r="B978"/>
  <c r="A978"/>
  <c r="B977"/>
  <c r="A977"/>
  <c r="B976"/>
  <c r="A976"/>
  <c r="B975"/>
  <c r="A975"/>
  <c r="B974"/>
  <c r="A974"/>
  <c r="B973"/>
  <c r="A973"/>
  <c r="B972"/>
  <c r="A972"/>
  <c r="B971"/>
  <c r="A971"/>
  <c r="B970"/>
  <c r="A970"/>
  <c r="B969"/>
  <c r="A969"/>
  <c r="B968"/>
  <c r="A968"/>
  <c r="B967"/>
  <c r="A967"/>
  <c r="B966"/>
  <c r="A966"/>
  <c r="B965"/>
  <c r="A965"/>
  <c r="B964"/>
  <c r="A964"/>
  <c r="B963"/>
  <c r="A963"/>
  <c r="B962"/>
  <c r="A962"/>
  <c r="B961"/>
  <c r="A961"/>
  <c r="B960"/>
  <c r="A960"/>
  <c r="B959"/>
  <c r="A959"/>
  <c r="B958"/>
  <c r="A958"/>
  <c r="B957"/>
  <c r="A957"/>
  <c r="B956"/>
  <c r="A956"/>
  <c r="B955"/>
  <c r="A955"/>
  <c r="B954"/>
  <c r="A954"/>
  <c r="B953"/>
  <c r="A953"/>
  <c r="B952"/>
  <c r="A952"/>
  <c r="B951"/>
  <c r="A951"/>
  <c r="B950"/>
  <c r="A950"/>
  <c r="B949"/>
  <c r="A949"/>
  <c r="B948"/>
  <c r="A948"/>
  <c r="B947"/>
  <c r="A947"/>
  <c r="B946"/>
  <c r="A946"/>
  <c r="B945"/>
  <c r="A945"/>
  <c r="B944"/>
  <c r="A944"/>
  <c r="B943"/>
  <c r="A943"/>
  <c r="B942"/>
  <c r="A942"/>
  <c r="B941"/>
  <c r="A941"/>
  <c r="B940"/>
  <c r="A940"/>
  <c r="B939"/>
  <c r="A939"/>
  <c r="B938"/>
  <c r="A938"/>
  <c r="B937"/>
  <c r="A937"/>
  <c r="B936"/>
  <c r="A936"/>
  <c r="B935"/>
  <c r="A935"/>
  <c r="B934"/>
  <c r="A934"/>
  <c r="B933"/>
  <c r="A933"/>
  <c r="B932"/>
  <c r="A932"/>
  <c r="B931"/>
  <c r="A931"/>
  <c r="B930"/>
  <c r="A930"/>
  <c r="B929"/>
  <c r="A929"/>
  <c r="B928"/>
  <c r="A928"/>
  <c r="B927"/>
  <c r="A927"/>
  <c r="B926"/>
  <c r="A926"/>
  <c r="B925"/>
  <c r="A925"/>
  <c r="B924"/>
  <c r="A924"/>
  <c r="B923"/>
  <c r="A923"/>
  <c r="B922"/>
  <c r="A922"/>
  <c r="B921"/>
  <c r="A921"/>
  <c r="B920"/>
  <c r="A920"/>
  <c r="B919"/>
  <c r="A919"/>
  <c r="B918"/>
  <c r="A918"/>
  <c r="B917"/>
  <c r="A917"/>
  <c r="B916"/>
  <c r="A916"/>
  <c r="B915"/>
  <c r="A915"/>
  <c r="B914"/>
  <c r="A914"/>
  <c r="B913"/>
  <c r="A913"/>
  <c r="B912"/>
  <c r="A912"/>
  <c r="B911"/>
  <c r="A911"/>
  <c r="B910"/>
  <c r="A910"/>
  <c r="B909"/>
  <c r="A909"/>
  <c r="B908"/>
  <c r="A908"/>
  <c r="B907"/>
  <c r="A907"/>
  <c r="B906"/>
  <c r="A906"/>
  <c r="B905"/>
  <c r="A905"/>
  <c r="B904"/>
  <c r="A904"/>
  <c r="B903"/>
  <c r="A903"/>
  <c r="B902"/>
  <c r="A902"/>
  <c r="B901"/>
  <c r="A901"/>
  <c r="B900"/>
  <c r="A900"/>
  <c r="B899"/>
  <c r="A899"/>
  <c r="B898"/>
  <c r="A898"/>
  <c r="B897"/>
  <c r="A897"/>
  <c r="B896"/>
  <c r="A896"/>
  <c r="B895"/>
  <c r="A895"/>
  <c r="B894"/>
  <c r="A894"/>
  <c r="B893"/>
  <c r="A893"/>
  <c r="B892"/>
  <c r="A892"/>
  <c r="B891"/>
  <c r="A891"/>
  <c r="B890"/>
  <c r="A890"/>
  <c r="B889"/>
  <c r="A889"/>
  <c r="B888"/>
  <c r="A888"/>
  <c r="B887"/>
  <c r="A887"/>
  <c r="B886"/>
  <c r="A886"/>
  <c r="B885"/>
  <c r="A885"/>
  <c r="B884"/>
  <c r="A884"/>
  <c r="B883"/>
  <c r="A883"/>
  <c r="B882"/>
  <c r="A882"/>
  <c r="B881"/>
  <c r="A881"/>
  <c r="B880"/>
  <c r="A880"/>
  <c r="B879"/>
  <c r="A879"/>
  <c r="B878"/>
  <c r="A878"/>
  <c r="B877"/>
  <c r="A877"/>
  <c r="B876"/>
  <c r="A876"/>
  <c r="B875"/>
  <c r="A875"/>
  <c r="B874"/>
  <c r="A874"/>
  <c r="B873"/>
  <c r="A873"/>
  <c r="B872"/>
  <c r="A872"/>
  <c r="B871"/>
  <c r="A871"/>
  <c r="B870"/>
  <c r="A870"/>
  <c r="B869"/>
  <c r="A869"/>
  <c r="B868"/>
  <c r="A868"/>
  <c r="B867"/>
  <c r="A867"/>
  <c r="B866"/>
  <c r="A866"/>
  <c r="B865"/>
  <c r="A865"/>
  <c r="B864"/>
  <c r="A864"/>
  <c r="B863"/>
  <c r="A863"/>
  <c r="B862"/>
  <c r="A862"/>
  <c r="B861"/>
  <c r="A861"/>
  <c r="B860"/>
  <c r="A860"/>
  <c r="B859"/>
  <c r="A859"/>
  <c r="B858"/>
  <c r="A858"/>
  <c r="B857"/>
  <c r="A857"/>
  <c r="B856"/>
  <c r="A856"/>
  <c r="B855"/>
  <c r="A855"/>
  <c r="B854"/>
  <c r="A854"/>
  <c r="B853"/>
  <c r="A853"/>
  <c r="B852"/>
  <c r="A852"/>
  <c r="B851"/>
  <c r="A851"/>
  <c r="B850"/>
  <c r="A850"/>
  <c r="B849"/>
  <c r="A849"/>
  <c r="B848"/>
  <c r="A848"/>
  <c r="B847"/>
  <c r="A847"/>
  <c r="B846"/>
  <c r="A846"/>
  <c r="B845"/>
  <c r="A845"/>
  <c r="B844"/>
  <c r="A844"/>
  <c r="B843"/>
  <c r="A843"/>
  <c r="B842"/>
  <c r="A842"/>
  <c r="B841"/>
  <c r="A841"/>
  <c r="B840"/>
  <c r="A840"/>
  <c r="B839"/>
  <c r="A839"/>
  <c r="B838"/>
  <c r="A838"/>
  <c r="B837"/>
  <c r="A837"/>
  <c r="B836"/>
  <c r="A836"/>
  <c r="B835"/>
  <c r="A835"/>
  <c r="B834"/>
  <c r="A834"/>
  <c r="B833"/>
  <c r="A833"/>
  <c r="B832"/>
  <c r="A832"/>
  <c r="B831"/>
  <c r="A831"/>
  <c r="B830"/>
  <c r="A830"/>
  <c r="B829"/>
  <c r="A829"/>
  <c r="B828"/>
  <c r="A828"/>
  <c r="B827"/>
  <c r="A827"/>
  <c r="B826"/>
  <c r="A826"/>
  <c r="B825"/>
  <c r="A825"/>
  <c r="B824"/>
  <c r="A824"/>
  <c r="B823"/>
  <c r="A823"/>
  <c r="B822"/>
  <c r="A822"/>
  <c r="B821"/>
  <c r="A821"/>
  <c r="B820"/>
  <c r="A820"/>
  <c r="B819"/>
  <c r="A819"/>
  <c r="B818"/>
  <c r="A818"/>
  <c r="B817"/>
  <c r="A817"/>
  <c r="B816"/>
  <c r="A816"/>
  <c r="B815"/>
  <c r="A815"/>
  <c r="B814"/>
  <c r="A814"/>
  <c r="B813"/>
  <c r="A813"/>
  <c r="B812"/>
  <c r="A812"/>
  <c r="B811"/>
  <c r="A811"/>
  <c r="B810"/>
  <c r="A810"/>
  <c r="B809"/>
  <c r="A809"/>
  <c r="B808"/>
  <c r="A808"/>
  <c r="B807"/>
  <c r="A807"/>
  <c r="B806"/>
  <c r="A806"/>
  <c r="B805"/>
  <c r="A805"/>
  <c r="B804"/>
  <c r="A804"/>
  <c r="B803"/>
  <c r="A803"/>
  <c r="B802"/>
  <c r="A802"/>
  <c r="B801"/>
  <c r="A801"/>
  <c r="B800"/>
  <c r="A800"/>
  <c r="B799"/>
  <c r="A799"/>
  <c r="B798"/>
  <c r="A798"/>
  <c r="B797"/>
  <c r="A797"/>
  <c r="B796"/>
  <c r="A796"/>
  <c r="B795"/>
  <c r="A795"/>
  <c r="B794"/>
  <c r="A794"/>
  <c r="B793"/>
  <c r="A793"/>
  <c r="B792"/>
  <c r="A792"/>
  <c r="B791"/>
  <c r="A791"/>
  <c r="B790"/>
  <c r="A790"/>
  <c r="B789"/>
  <c r="A789"/>
  <c r="B788"/>
  <c r="A788"/>
  <c r="B787"/>
  <c r="A787"/>
  <c r="B786"/>
  <c r="A786"/>
  <c r="B785"/>
  <c r="A785"/>
  <c r="B784"/>
  <c r="A784"/>
  <c r="B783"/>
  <c r="A783"/>
  <c r="B782"/>
  <c r="A782"/>
  <c r="B781"/>
  <c r="A781"/>
  <c r="B780"/>
  <c r="A780"/>
  <c r="B779"/>
  <c r="A779"/>
  <c r="B778"/>
  <c r="A778"/>
  <c r="B777"/>
  <c r="A777"/>
  <c r="B776"/>
  <c r="A776"/>
  <c r="B775"/>
  <c r="A775"/>
  <c r="B774"/>
  <c r="A774"/>
  <c r="B773"/>
  <c r="A773"/>
  <c r="B772"/>
  <c r="A772"/>
  <c r="B771"/>
  <c r="A771"/>
  <c r="B770"/>
  <c r="A770"/>
  <c r="B769"/>
  <c r="A769"/>
  <c r="B768"/>
  <c r="A768"/>
  <c r="B767"/>
  <c r="A767"/>
  <c r="B766"/>
  <c r="A766"/>
  <c r="B765"/>
  <c r="A765"/>
  <c r="B764"/>
  <c r="A764"/>
  <c r="B763"/>
  <c r="A763"/>
  <c r="B762"/>
  <c r="A762"/>
  <c r="B761"/>
  <c r="A761"/>
  <c r="B760"/>
  <c r="A760"/>
  <c r="B759"/>
  <c r="A759"/>
  <c r="B758"/>
  <c r="A758"/>
  <c r="B757"/>
  <c r="A757"/>
  <c r="B756"/>
  <c r="A756"/>
  <c r="B755"/>
  <c r="A755"/>
  <c r="B754"/>
  <c r="A754"/>
  <c r="B753"/>
  <c r="A753"/>
  <c r="B752"/>
  <c r="A752"/>
  <c r="B751"/>
  <c r="A751"/>
  <c r="B750"/>
  <c r="A750"/>
  <c r="B749"/>
  <c r="A749"/>
  <c r="B748"/>
  <c r="A748"/>
  <c r="B747"/>
  <c r="A747"/>
  <c r="B746"/>
  <c r="A746"/>
  <c r="B745"/>
  <c r="A745"/>
  <c r="B744"/>
  <c r="A744"/>
  <c r="B743"/>
  <c r="A743"/>
  <c r="B742"/>
  <c r="A742"/>
  <c r="B741"/>
  <c r="A741"/>
  <c r="B740"/>
  <c r="A740"/>
  <c r="B739"/>
  <c r="A739"/>
  <c r="B738"/>
  <c r="A738"/>
  <c r="B737"/>
  <c r="A737"/>
  <c r="B736"/>
  <c r="A736"/>
  <c r="B735"/>
  <c r="A735"/>
  <c r="B734"/>
  <c r="A734"/>
  <c r="B733"/>
  <c r="A733"/>
  <c r="B732"/>
  <c r="A732"/>
  <c r="B731"/>
  <c r="A731"/>
  <c r="B730"/>
  <c r="A730"/>
  <c r="B729"/>
  <c r="A729"/>
  <c r="B728"/>
  <c r="A728"/>
  <c r="B727"/>
  <c r="A727"/>
  <c r="B726"/>
  <c r="A726"/>
  <c r="B725"/>
  <c r="A725"/>
  <c r="B724"/>
  <c r="A724"/>
  <c r="B723"/>
  <c r="A723"/>
  <c r="B722"/>
  <c r="A722"/>
  <c r="B721"/>
  <c r="A721"/>
  <c r="B720"/>
  <c r="A720"/>
  <c r="B719"/>
  <c r="A719"/>
  <c r="B718"/>
  <c r="A718"/>
  <c r="B717"/>
  <c r="A717"/>
  <c r="B716"/>
  <c r="A716"/>
  <c r="B715"/>
  <c r="A715"/>
  <c r="B714"/>
  <c r="A714"/>
  <c r="B713"/>
  <c r="A713"/>
  <c r="B712"/>
  <c r="A712"/>
  <c r="B711"/>
  <c r="A711"/>
  <c r="B710"/>
  <c r="A710"/>
  <c r="B709"/>
  <c r="A709"/>
  <c r="B708"/>
  <c r="A708"/>
  <c r="B707"/>
  <c r="A707"/>
  <c r="B706"/>
  <c r="A706"/>
  <c r="B705"/>
  <c r="A705"/>
  <c r="B704"/>
  <c r="A704"/>
  <c r="B703"/>
  <c r="A703"/>
  <c r="B702"/>
  <c r="A702"/>
  <c r="B701"/>
  <c r="A701"/>
  <c r="B700"/>
  <c r="A700"/>
  <c r="B699"/>
  <c r="A699"/>
  <c r="B698"/>
  <c r="A698"/>
  <c r="B697"/>
  <c r="A697"/>
  <c r="B696"/>
  <c r="A696"/>
  <c r="B695"/>
  <c r="A695"/>
  <c r="B694"/>
  <c r="A694"/>
  <c r="B693"/>
  <c r="A693"/>
  <c r="B692"/>
  <c r="A692"/>
  <c r="B691"/>
  <c r="A691"/>
  <c r="B690"/>
  <c r="A690"/>
  <c r="B689"/>
  <c r="A689"/>
  <c r="B688"/>
  <c r="A688"/>
  <c r="B687"/>
  <c r="A687"/>
  <c r="B686"/>
  <c r="A686"/>
  <c r="B685"/>
  <c r="A685"/>
  <c r="B684"/>
  <c r="A684"/>
  <c r="B683"/>
  <c r="A683"/>
  <c r="B682"/>
  <c r="A682"/>
  <c r="B681"/>
  <c r="A681"/>
  <c r="B680"/>
  <c r="A680"/>
  <c r="B679"/>
  <c r="A679"/>
  <c r="B678"/>
  <c r="A678"/>
  <c r="B677"/>
  <c r="A677"/>
  <c r="B676"/>
  <c r="A676"/>
  <c r="B675"/>
  <c r="A675"/>
  <c r="B674"/>
  <c r="A674"/>
  <c r="B673"/>
  <c r="A673"/>
  <c r="B672"/>
  <c r="A672"/>
  <c r="B671"/>
  <c r="A671"/>
  <c r="B670"/>
  <c r="A670"/>
  <c r="B669"/>
  <c r="A669"/>
  <c r="B668"/>
  <c r="A668"/>
  <c r="B667"/>
  <c r="A667"/>
  <c r="B666"/>
  <c r="A666"/>
  <c r="B665"/>
  <c r="A665"/>
  <c r="B664"/>
  <c r="A664"/>
  <c r="B663"/>
  <c r="A663"/>
  <c r="B662"/>
  <c r="A662"/>
  <c r="B661"/>
  <c r="A661"/>
  <c r="B660"/>
  <c r="A660"/>
  <c r="B659"/>
  <c r="A659"/>
  <c r="B658"/>
  <c r="A658"/>
  <c r="B657"/>
  <c r="A657"/>
  <c r="B656"/>
  <c r="A656"/>
  <c r="B655"/>
  <c r="A655"/>
  <c r="B654"/>
  <c r="A654"/>
  <c r="B653"/>
  <c r="A653"/>
  <c r="B652"/>
  <c r="A652"/>
  <c r="B651"/>
  <c r="A651"/>
  <c r="B650"/>
  <c r="A650"/>
  <c r="B649"/>
  <c r="A649"/>
  <c r="B648"/>
  <c r="A648"/>
  <c r="B647"/>
  <c r="A647"/>
  <c r="B646"/>
  <c r="A646"/>
  <c r="B645"/>
  <c r="A645"/>
  <c r="B644"/>
  <c r="A644"/>
  <c r="B643"/>
  <c r="A643"/>
  <c r="B642"/>
  <c r="A642"/>
  <c r="B641"/>
  <c r="A641"/>
  <c r="B640"/>
  <c r="A640"/>
  <c r="B639"/>
  <c r="A639"/>
  <c r="B638"/>
  <c r="A638"/>
  <c r="B637"/>
  <c r="A637"/>
  <c r="B636"/>
  <c r="A636"/>
  <c r="B635"/>
  <c r="A635"/>
  <c r="B634"/>
  <c r="A634"/>
  <c r="B633"/>
  <c r="A633"/>
  <c r="B632"/>
  <c r="A632"/>
  <c r="B631"/>
  <c r="A631"/>
  <c r="B630"/>
  <c r="A630"/>
  <c r="B629"/>
  <c r="A629"/>
  <c r="B628"/>
  <c r="A628"/>
  <c r="B627"/>
  <c r="A627"/>
  <c r="B626"/>
  <c r="A626"/>
  <c r="B625"/>
  <c r="A625"/>
  <c r="B624"/>
  <c r="A624"/>
  <c r="B623"/>
  <c r="A623"/>
  <c r="B622"/>
  <c r="A622"/>
  <c r="B621"/>
  <c r="A621"/>
  <c r="B620"/>
  <c r="A620"/>
  <c r="B619"/>
  <c r="A619"/>
  <c r="B618"/>
  <c r="A618"/>
  <c r="B617"/>
  <c r="A617"/>
  <c r="B616"/>
  <c r="A616"/>
  <c r="B615"/>
  <c r="A615"/>
  <c r="B614"/>
  <c r="A614"/>
  <c r="B613"/>
  <c r="A613"/>
  <c r="B612"/>
  <c r="A612"/>
  <c r="B611"/>
  <c r="A611"/>
  <c r="B610"/>
  <c r="A610"/>
  <c r="B609"/>
  <c r="A609"/>
  <c r="B608"/>
  <c r="A608"/>
  <c r="B607"/>
  <c r="A607"/>
  <c r="B606"/>
  <c r="A606"/>
  <c r="B605"/>
  <c r="A605"/>
  <c r="B604"/>
  <c r="A604"/>
  <c r="B603"/>
  <c r="A603"/>
  <c r="B602"/>
  <c r="A602"/>
  <c r="B601"/>
  <c r="A601"/>
  <c r="B600"/>
  <c r="A600"/>
  <c r="B599"/>
  <c r="A599"/>
  <c r="B598"/>
  <c r="A598"/>
  <c r="B597"/>
  <c r="A597"/>
  <c r="B596"/>
  <c r="A596"/>
  <c r="B595"/>
  <c r="A595"/>
  <c r="B594"/>
  <c r="A594"/>
  <c r="B593"/>
  <c r="A593"/>
  <c r="B592"/>
  <c r="A592"/>
  <c r="B591"/>
  <c r="A591"/>
  <c r="B590"/>
  <c r="A590"/>
  <c r="B589"/>
  <c r="A589"/>
  <c r="B588"/>
  <c r="A588"/>
  <c r="B587"/>
  <c r="A587"/>
  <c r="B586"/>
  <c r="A586"/>
  <c r="B585"/>
  <c r="A585"/>
  <c r="B584"/>
  <c r="A584"/>
  <c r="B583"/>
  <c r="A583"/>
  <c r="B582"/>
  <c r="A582"/>
  <c r="B581"/>
  <c r="A581"/>
  <c r="B580"/>
  <c r="A580"/>
  <c r="B579"/>
  <c r="A579"/>
  <c r="B578"/>
  <c r="A578"/>
  <c r="B577"/>
  <c r="A577"/>
  <c r="B576"/>
  <c r="A576"/>
  <c r="B575"/>
  <c r="A575"/>
  <c r="B574"/>
  <c r="A574"/>
  <c r="B573"/>
  <c r="A573"/>
  <c r="B572"/>
  <c r="A572"/>
  <c r="B571"/>
  <c r="A571"/>
  <c r="B570"/>
  <c r="A570"/>
  <c r="B569"/>
  <c r="A569"/>
  <c r="B568"/>
  <c r="A568"/>
  <c r="B567"/>
  <c r="A567"/>
  <c r="B566"/>
  <c r="A566"/>
  <c r="B565"/>
  <c r="A565"/>
  <c r="B564"/>
  <c r="A564"/>
  <c r="B563"/>
  <c r="A563"/>
  <c r="B562"/>
  <c r="A562"/>
  <c r="B561"/>
  <c r="A561"/>
  <c r="B560"/>
  <c r="A560"/>
  <c r="B559"/>
  <c r="A559"/>
  <c r="B558"/>
  <c r="A558"/>
  <c r="B557"/>
  <c r="A557"/>
  <c r="B556"/>
  <c r="A556"/>
  <c r="B555"/>
  <c r="A555"/>
  <c r="B554"/>
  <c r="A554"/>
  <c r="B553"/>
  <c r="A553"/>
  <c r="B552"/>
  <c r="A552"/>
  <c r="B551"/>
  <c r="A551"/>
  <c r="B550"/>
  <c r="A550"/>
  <c r="B549"/>
  <c r="A549"/>
  <c r="B548"/>
  <c r="A548"/>
  <c r="B547"/>
  <c r="A547"/>
  <c r="B546"/>
  <c r="A546"/>
  <c r="B545"/>
  <c r="A545"/>
  <c r="B544"/>
  <c r="A544"/>
  <c r="B543"/>
  <c r="A543"/>
  <c r="B542"/>
  <c r="A542"/>
  <c r="B541"/>
  <c r="A541"/>
  <c r="B540"/>
  <c r="A540"/>
  <c r="B539"/>
  <c r="A539"/>
  <c r="B538"/>
  <c r="A538"/>
  <c r="B537"/>
  <c r="A537"/>
  <c r="B536"/>
  <c r="A536"/>
  <c r="B535"/>
  <c r="A535"/>
  <c r="B534"/>
  <c r="A534"/>
  <c r="B533"/>
  <c r="A533"/>
  <c r="B532"/>
  <c r="A532"/>
  <c r="B531"/>
  <c r="A531"/>
  <c r="B530"/>
  <c r="A530"/>
  <c r="B529"/>
  <c r="A529"/>
  <c r="B528"/>
  <c r="A528"/>
  <c r="B527"/>
  <c r="A527"/>
  <c r="B526"/>
  <c r="A526"/>
  <c r="B525"/>
  <c r="A525"/>
  <c r="B524"/>
  <c r="A524"/>
  <c r="B523"/>
  <c r="A523"/>
  <c r="B522"/>
  <c r="A522"/>
  <c r="B521"/>
  <c r="A521"/>
  <c r="B520"/>
  <c r="A520"/>
  <c r="B519"/>
  <c r="A519"/>
  <c r="B518"/>
  <c r="A518"/>
  <c r="B517"/>
  <c r="A517"/>
  <c r="B516"/>
  <c r="A516"/>
  <c r="B515"/>
  <c r="A515"/>
  <c r="B514"/>
  <c r="A514"/>
  <c r="B513"/>
  <c r="A513"/>
  <c r="B512"/>
  <c r="A512"/>
  <c r="B511"/>
  <c r="A511"/>
  <c r="B510"/>
  <c r="A510"/>
  <c r="B509"/>
  <c r="A509"/>
  <c r="B508"/>
  <c r="A508"/>
  <c r="B507"/>
  <c r="A507"/>
  <c r="B506"/>
  <c r="A506"/>
  <c r="B505"/>
  <c r="A505"/>
  <c r="B504"/>
  <c r="A504"/>
  <c r="B503"/>
  <c r="A503"/>
  <c r="B502"/>
  <c r="A502"/>
  <c r="B501"/>
  <c r="A501"/>
  <c r="B500"/>
  <c r="A500"/>
  <c r="B499"/>
  <c r="A499"/>
  <c r="B498"/>
  <c r="A498"/>
  <c r="B497"/>
  <c r="A497"/>
  <c r="B496"/>
  <c r="A496"/>
  <c r="B495"/>
  <c r="A495"/>
  <c r="B494"/>
  <c r="A494"/>
  <c r="B493"/>
  <c r="A493"/>
  <c r="B492"/>
  <c r="A492"/>
  <c r="B491"/>
  <c r="A491"/>
  <c r="B490"/>
  <c r="A490"/>
  <c r="B489"/>
  <c r="A489"/>
  <c r="B488"/>
  <c r="A488"/>
  <c r="B487"/>
  <c r="A487"/>
  <c r="B486"/>
  <c r="A486"/>
  <c r="B485"/>
  <c r="A485"/>
  <c r="B484"/>
  <c r="A484"/>
  <c r="B483"/>
  <c r="A483"/>
  <c r="B482"/>
  <c r="A482"/>
  <c r="B481"/>
  <c r="A481"/>
  <c r="B480"/>
  <c r="A480"/>
  <c r="B479"/>
  <c r="A479"/>
  <c r="B478"/>
  <c r="A478"/>
  <c r="B477"/>
  <c r="A477"/>
  <c r="B476"/>
  <c r="A476"/>
  <c r="B475"/>
  <c r="A475"/>
  <c r="B474"/>
  <c r="A474"/>
  <c r="B473"/>
  <c r="A473"/>
  <c r="B472"/>
  <c r="A472"/>
  <c r="B471"/>
  <c r="A471"/>
  <c r="B470"/>
  <c r="A470"/>
  <c r="B469"/>
  <c r="A469"/>
  <c r="B468"/>
  <c r="A468"/>
  <c r="B467"/>
  <c r="A467"/>
  <c r="B466"/>
  <c r="A466"/>
  <c r="B465"/>
  <c r="A465"/>
  <c r="B464"/>
  <c r="A464"/>
  <c r="B463"/>
  <c r="A463"/>
  <c r="B462"/>
  <c r="A462"/>
  <c r="B461"/>
  <c r="A461"/>
  <c r="B460"/>
  <c r="A460"/>
  <c r="B459"/>
  <c r="A459"/>
  <c r="B458"/>
  <c r="A458"/>
  <c r="B457"/>
  <c r="A457"/>
  <c r="B456"/>
  <c r="A456"/>
  <c r="B455"/>
  <c r="A455"/>
  <c r="B454"/>
  <c r="A454"/>
  <c r="B453"/>
  <c r="A453"/>
  <c r="B452"/>
  <c r="A452"/>
  <c r="B451"/>
  <c r="A451"/>
  <c r="B450"/>
  <c r="A450"/>
  <c r="B449"/>
  <c r="A449"/>
  <c r="B448"/>
  <c r="A448"/>
  <c r="B447"/>
  <c r="A447"/>
  <c r="B446"/>
  <c r="A446"/>
  <c r="B445"/>
  <c r="A445"/>
  <c r="B444"/>
  <c r="A444"/>
  <c r="B443"/>
  <c r="A443"/>
  <c r="B442"/>
  <c r="A442"/>
  <c r="B441"/>
  <c r="A441"/>
  <c r="B440"/>
  <c r="A440"/>
  <c r="B439"/>
  <c r="A439"/>
  <c r="B438"/>
  <c r="A438"/>
  <c r="B437"/>
  <c r="A437"/>
  <c r="B436"/>
  <c r="A436"/>
  <c r="B435"/>
  <c r="A435"/>
  <c r="B434"/>
  <c r="A434"/>
  <c r="B433"/>
  <c r="A433"/>
  <c r="B432"/>
  <c r="A432"/>
  <c r="B431"/>
  <c r="A431"/>
  <c r="B430"/>
  <c r="A430"/>
  <c r="B429"/>
  <c r="A429"/>
  <c r="B428"/>
  <c r="A428"/>
  <c r="B427"/>
  <c r="A427"/>
  <c r="B426"/>
  <c r="A426"/>
  <c r="B425"/>
  <c r="A425"/>
  <c r="B424"/>
  <c r="A424"/>
  <c r="B423"/>
  <c r="A423"/>
  <c r="B422"/>
  <c r="A422"/>
  <c r="B421"/>
  <c r="A421"/>
  <c r="B420"/>
  <c r="A420"/>
  <c r="B419"/>
  <c r="A419"/>
  <c r="B418"/>
  <c r="A418"/>
  <c r="B417"/>
  <c r="A417"/>
  <c r="B416"/>
  <c r="A416"/>
  <c r="B415"/>
  <c r="A415"/>
  <c r="B414"/>
  <c r="A414"/>
  <c r="B413"/>
  <c r="A413"/>
  <c r="B412"/>
  <c r="A412"/>
  <c r="B411"/>
  <c r="A411"/>
  <c r="B410"/>
  <c r="A410"/>
  <c r="B409"/>
  <c r="A409"/>
  <c r="B408"/>
  <c r="A408"/>
  <c r="B407"/>
  <c r="A407"/>
  <c r="B406"/>
  <c r="A406"/>
  <c r="B405"/>
  <c r="A405"/>
  <c r="B404"/>
  <c r="A404"/>
  <c r="B403"/>
  <c r="A403"/>
  <c r="B402"/>
  <c r="A402"/>
  <c r="B401"/>
  <c r="A401"/>
  <c r="B400"/>
  <c r="A400"/>
  <c r="B399"/>
  <c r="A399"/>
  <c r="B398"/>
  <c r="A398"/>
  <c r="B397"/>
  <c r="A397"/>
  <c r="B396"/>
  <c r="A396"/>
  <c r="B395"/>
  <c r="A395"/>
  <c r="B394"/>
  <c r="A394"/>
  <c r="B393"/>
  <c r="A393"/>
  <c r="B392"/>
  <c r="A392"/>
  <c r="B391"/>
  <c r="A391"/>
  <c r="B390"/>
  <c r="A390"/>
  <c r="B389"/>
  <c r="A389"/>
  <c r="B388"/>
  <c r="A388"/>
  <c r="B387"/>
  <c r="A387"/>
  <c r="B386"/>
  <c r="A386"/>
  <c r="B385"/>
  <c r="A385"/>
  <c r="B384"/>
  <c r="A384"/>
  <c r="B383"/>
  <c r="A383"/>
  <c r="B382"/>
  <c r="A382"/>
  <c r="B381"/>
  <c r="A381"/>
  <c r="B380"/>
  <c r="A380"/>
  <c r="B379"/>
  <c r="A379"/>
  <c r="B378"/>
  <c r="A378"/>
  <c r="B377"/>
  <c r="A377"/>
  <c r="B376"/>
  <c r="A376"/>
  <c r="B375"/>
  <c r="A375"/>
  <c r="B374"/>
  <c r="A374"/>
  <c r="B373"/>
  <c r="A373"/>
  <c r="B372"/>
  <c r="A372"/>
  <c r="B371"/>
  <c r="A371"/>
  <c r="B370"/>
  <c r="A370"/>
  <c r="B369"/>
  <c r="A369"/>
  <c r="B368"/>
  <c r="A368"/>
  <c r="B367"/>
  <c r="A367"/>
  <c r="B366"/>
  <c r="A366"/>
  <c r="B365"/>
  <c r="A365"/>
  <c r="B364"/>
  <c r="A364"/>
  <c r="B363"/>
  <c r="A363"/>
  <c r="B362"/>
  <c r="A362"/>
  <c r="B361"/>
  <c r="A361"/>
  <c r="B360"/>
  <c r="A360"/>
  <c r="B359"/>
  <c r="A359"/>
  <c r="B358"/>
  <c r="A358"/>
  <c r="B357"/>
  <c r="A357"/>
  <c r="B356"/>
  <c r="A356"/>
  <c r="B355"/>
  <c r="A355"/>
  <c r="B354"/>
  <c r="A354"/>
  <c r="B353"/>
  <c r="A353"/>
  <c r="B352"/>
  <c r="A352"/>
  <c r="B351"/>
  <c r="A351"/>
  <c r="B350"/>
  <c r="A350"/>
  <c r="B349"/>
  <c r="A349"/>
  <c r="B348"/>
  <c r="A348"/>
  <c r="B347"/>
  <c r="A347"/>
  <c r="B346"/>
  <c r="A346"/>
  <c r="B345"/>
  <c r="A345"/>
  <c r="B344"/>
  <c r="A344"/>
  <c r="B343"/>
  <c r="A343"/>
  <c r="B342"/>
  <c r="A342"/>
  <c r="B341"/>
  <c r="A341"/>
  <c r="B340"/>
  <c r="A340"/>
  <c r="B339"/>
  <c r="A339"/>
  <c r="B338"/>
  <c r="A338"/>
  <c r="B337"/>
  <c r="A337"/>
  <c r="B336"/>
  <c r="A336"/>
  <c r="B335"/>
  <c r="A335"/>
  <c r="B334"/>
  <c r="A334"/>
  <c r="B333"/>
  <c r="A333"/>
  <c r="B332"/>
  <c r="A332"/>
  <c r="B331"/>
  <c r="A331"/>
  <c r="B330"/>
  <c r="A330"/>
  <c r="B329"/>
  <c r="A329"/>
  <c r="B328"/>
  <c r="A328"/>
  <c r="B327"/>
  <c r="A327"/>
  <c r="B326"/>
  <c r="A326"/>
  <c r="B325"/>
  <c r="A325"/>
  <c r="B324"/>
  <c r="A324"/>
  <c r="B323"/>
  <c r="A323"/>
  <c r="B322"/>
  <c r="A322"/>
  <c r="B321"/>
  <c r="A321"/>
  <c r="B320"/>
  <c r="A320"/>
  <c r="B319"/>
  <c r="A319"/>
  <c r="B318"/>
  <c r="A318"/>
  <c r="B317"/>
  <c r="A317"/>
  <c r="B316"/>
  <c r="A316"/>
  <c r="B315"/>
  <c r="A315"/>
  <c r="B314"/>
  <c r="A314"/>
  <c r="B313"/>
  <c r="A313"/>
  <c r="B312"/>
  <c r="A312"/>
  <c r="B311"/>
  <c r="A311"/>
  <c r="B310"/>
  <c r="A310"/>
  <c r="B309"/>
  <c r="A309"/>
  <c r="B308"/>
  <c r="A308"/>
  <c r="B307"/>
  <c r="A307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B297"/>
  <c r="A297"/>
  <c r="B296"/>
  <c r="A296"/>
  <c r="B295"/>
  <c r="A295"/>
  <c r="B294"/>
  <c r="A294"/>
  <c r="B293"/>
  <c r="A293"/>
  <c r="B292"/>
  <c r="A292"/>
  <c r="B291"/>
  <c r="A291"/>
  <c r="B290"/>
  <c r="A290"/>
  <c r="B289"/>
  <c r="A289"/>
  <c r="B288"/>
  <c r="A288"/>
  <c r="B287"/>
  <c r="A287"/>
  <c r="B286"/>
  <c r="A286"/>
  <c r="B285"/>
  <c r="A285"/>
  <c r="B284"/>
  <c r="A284"/>
  <c r="B283"/>
  <c r="A283"/>
  <c r="B282"/>
  <c r="A282"/>
  <c r="B281"/>
  <c r="A281"/>
  <c r="B280"/>
  <c r="A280"/>
  <c r="B279"/>
  <c r="A279"/>
  <c r="B278"/>
  <c r="A278"/>
  <c r="B277"/>
  <c r="A277"/>
  <c r="B276"/>
  <c r="A276"/>
  <c r="B275"/>
  <c r="A275"/>
  <c r="B274"/>
  <c r="A274"/>
  <c r="B273"/>
  <c r="A273"/>
  <c r="B272"/>
  <c r="A272"/>
  <c r="B271"/>
  <c r="A271"/>
  <c r="B270"/>
  <c r="A270"/>
  <c r="B269"/>
  <c r="A269"/>
  <c r="B268"/>
  <c r="A268"/>
  <c r="B267"/>
  <c r="A267"/>
  <c r="B266"/>
  <c r="A266"/>
  <c r="B265"/>
  <c r="A265"/>
  <c r="B264"/>
  <c r="A264"/>
  <c r="B263"/>
  <c r="A263"/>
  <c r="B262"/>
  <c r="A262"/>
  <c r="B261"/>
  <c r="A261"/>
  <c r="B260"/>
  <c r="A260"/>
  <c r="B259"/>
  <c r="A259"/>
  <c r="B258"/>
  <c r="A258"/>
  <c r="B257"/>
  <c r="A257"/>
  <c r="B256"/>
  <c r="A256"/>
  <c r="B255"/>
  <c r="A255"/>
  <c r="B254"/>
  <c r="A254"/>
  <c r="B253"/>
  <c r="A253"/>
  <c r="B252"/>
  <c r="A252"/>
  <c r="B251"/>
  <c r="A251"/>
  <c r="B250"/>
  <c r="A250"/>
  <c r="B249"/>
  <c r="A249"/>
  <c r="B248"/>
  <c r="A248"/>
  <c r="B247"/>
  <c r="A247"/>
  <c r="B246"/>
  <c r="A246"/>
  <c r="B245"/>
  <c r="A245"/>
  <c r="B244"/>
  <c r="A244"/>
  <c r="B243"/>
  <c r="A243"/>
  <c r="B242"/>
  <c r="A242"/>
  <c r="B241"/>
  <c r="A241"/>
  <c r="B240"/>
  <c r="A240"/>
  <c r="B239"/>
  <c r="A239"/>
  <c r="B238"/>
  <c r="A238"/>
  <c r="B237"/>
  <c r="A237"/>
  <c r="B236"/>
  <c r="A236"/>
  <c r="B235"/>
  <c r="A235"/>
  <c r="B234"/>
  <c r="A234"/>
  <c r="B233"/>
  <c r="A233"/>
  <c r="B232"/>
  <c r="A232"/>
  <c r="B231"/>
  <c r="A231"/>
  <c r="B230"/>
  <c r="A230"/>
  <c r="B229"/>
  <c r="A229"/>
  <c r="B228"/>
  <c r="A228"/>
  <c r="B227"/>
  <c r="A227"/>
  <c r="B226"/>
  <c r="A226"/>
  <c r="B225"/>
  <c r="A225"/>
  <c r="B224"/>
  <c r="A224"/>
  <c r="B223"/>
  <c r="A223"/>
  <c r="B222"/>
  <c r="A222"/>
  <c r="B221"/>
  <c r="A221"/>
  <c r="B220"/>
  <c r="A220"/>
  <c r="B219"/>
  <c r="A219"/>
  <c r="B218"/>
  <c r="A218"/>
  <c r="B217"/>
  <c r="A217"/>
  <c r="B216"/>
  <c r="A216"/>
  <c r="B215"/>
  <c r="A215"/>
  <c r="B214"/>
  <c r="A214"/>
  <c r="B213"/>
  <c r="A213"/>
  <c r="B212"/>
  <c r="A212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</calcChain>
</file>

<file path=xl/sharedStrings.xml><?xml version="1.0" encoding="utf-8"?>
<sst xmlns="http://schemas.openxmlformats.org/spreadsheetml/2006/main" count="16700" uniqueCount="6582">
  <si>
    <t>site_display</t>
  </si>
  <si>
    <t>program_display</t>
  </si>
  <si>
    <t>*name</t>
  </si>
  <si>
    <t>*school_nbr</t>
  </si>
  <si>
    <t>line_1</t>
  </si>
  <si>
    <t>line_2</t>
  </si>
  <si>
    <t>line_3</t>
  </si>
  <si>
    <t>line_4</t>
  </si>
  <si>
    <t>city</t>
  </si>
  <si>
    <t>(l)state_code</t>
  </si>
  <si>
    <t>zip</t>
  </si>
  <si>
    <t>country</t>
  </si>
  <si>
    <t>phone</t>
  </si>
  <si>
    <t>short_name</t>
  </si>
  <si>
    <t>concatenated_name</t>
  </si>
  <si>
    <t>*location_id</t>
  </si>
  <si>
    <t>is_on_web</t>
  </si>
  <si>
    <t>(l)site_gender</t>
  </si>
  <si>
    <t>program_nbr</t>
  </si>
  <si>
    <t>name</t>
  </si>
  <si>
    <t>effective_date</t>
  </si>
  <si>
    <t>end_date</t>
  </si>
  <si>
    <t>contract_sent_date</t>
  </si>
  <si>
    <t>contract_received_date</t>
  </si>
  <si>
    <t>order_form_sent_date</t>
  </si>
  <si>
    <t>contract_won_date</t>
  </si>
  <si>
    <t>contract_lost_date</t>
  </si>
  <si>
    <t>is_active</t>
  </si>
  <si>
    <t>(l)gradeset</t>
  </si>
  <si>
    <t>teacher_discount_percent</t>
  </si>
  <si>
    <t>administrator_discount_percent</t>
  </si>
  <si>
    <t>is_exclusive</t>
  </si>
  <si>
    <t>Hogwart's School of Witchcraft</t>
  </si>
  <si>
    <t>10 Forbidden Forest Trail</t>
  </si>
  <si>
    <t>Ste 300</t>
  </si>
  <si>
    <t>Attn: Albus</t>
  </si>
  <si>
    <t>Sandy Springs</t>
  </si>
  <si>
    <t>GA</t>
  </si>
  <si>
    <t>USA</t>
  </si>
  <si>
    <t>999-999-9999</t>
  </si>
  <si>
    <t>Hogwart's</t>
  </si>
  <si>
    <t>HOG</t>
  </si>
  <si>
    <t>Olivander's Wands</t>
  </si>
  <si>
    <t>Coed</t>
  </si>
  <si>
    <t>Standard Elementary</t>
  </si>
  <si>
    <t xml:space="preserve">POST OAK MISCELLANEOUS ACCOUNT </t>
  </si>
  <si>
    <t>TX-1</t>
  </si>
  <si>
    <t xml:space="preserve">HOUSTON </t>
  </si>
  <si>
    <t xml:space="preserve">TX </t>
  </si>
  <si>
    <t>#1 North Post Oak - Houston</t>
  </si>
  <si>
    <t>COED</t>
  </si>
  <si>
    <t>2013 Store MISC Account</t>
  </si>
  <si>
    <t>N/A</t>
  </si>
  <si>
    <t xml:space="preserve">ALPHA MISCELLANEOUS ACCOUNT </t>
  </si>
  <si>
    <t>TX-2</t>
  </si>
  <si>
    <t xml:space="preserve">DALLAS </t>
  </si>
  <si>
    <t>#2 Alpha - Dallas</t>
  </si>
  <si>
    <t xml:space="preserve">CASA LINDA MISCELLANEOUS ACCOUNT </t>
  </si>
  <si>
    <t>TX-4</t>
  </si>
  <si>
    <t>#4 Casa Linda- Dallas</t>
  </si>
  <si>
    <t>CARROLLTON MISCELLANEOUS ACCOUNT</t>
  </si>
  <si>
    <t>TX-5</t>
  </si>
  <si>
    <t>CARROLLTON</t>
  </si>
  <si>
    <t>TX</t>
  </si>
  <si>
    <t>#5 Carrollton</t>
  </si>
  <si>
    <t xml:space="preserve">MEMPHIS MISCELLANEOUS ACCOUNT </t>
  </si>
  <si>
    <t>TN-6</t>
  </si>
  <si>
    <t xml:space="preserve">MEMPHIS </t>
  </si>
  <si>
    <t xml:space="preserve">TN </t>
  </si>
  <si>
    <t>#6 Memphis</t>
  </si>
  <si>
    <t xml:space="preserve">WEST U MISC. ACCOUNT </t>
  </si>
  <si>
    <t>TX-7</t>
  </si>
  <si>
    <t>#7- West U - Houston</t>
  </si>
  <si>
    <t xml:space="preserve">CASTLE HILLS MISCELLANEOUS ACCOUNT </t>
  </si>
  <si>
    <t>TX-8</t>
  </si>
  <si>
    <t xml:space="preserve">SAN ANTONIO </t>
  </si>
  <si>
    <t>#8- Castle Hills- San Antonio</t>
  </si>
  <si>
    <t xml:space="preserve">WICHITA MISCELLANEOUS ACCOUNT </t>
  </si>
  <si>
    <t>KS-10</t>
  </si>
  <si>
    <t xml:space="preserve">WICHITA </t>
  </si>
  <si>
    <t xml:space="preserve">KS </t>
  </si>
  <si>
    <t>#10 Wichita</t>
  </si>
  <si>
    <t xml:space="preserve">UNIFORM ESSENTIALS </t>
  </si>
  <si>
    <t>TX-11</t>
  </si>
  <si>
    <t>#11 Uniform Essentials</t>
  </si>
  <si>
    <t>UNIFORM ESSENTIALS</t>
  </si>
  <si>
    <t>Standard K - 12</t>
  </si>
  <si>
    <t xml:space="preserve">AUSTIN MISCELLANEOUS ACCOUNT </t>
  </si>
  <si>
    <t>TX-15</t>
  </si>
  <si>
    <t>Suite 103A</t>
  </si>
  <si>
    <t xml:space="preserve">AUSTIN </t>
  </si>
  <si>
    <t>#15 Austin</t>
  </si>
  <si>
    <t xml:space="preserve">CORPUS CHRISTI MISCELLANEOUS ACCOUN </t>
  </si>
  <si>
    <t>TX-16</t>
  </si>
  <si>
    <t xml:space="preserve">CORPUS CHRISTI </t>
  </si>
  <si>
    <t>#16 Corpus Christi</t>
  </si>
  <si>
    <t xml:space="preserve">RIDGELAND MISCELLANEOUS ACCOUNT </t>
  </si>
  <si>
    <t>MS-17</t>
  </si>
  <si>
    <t xml:space="preserve">RIDGELAND </t>
  </si>
  <si>
    <t xml:space="preserve">MS </t>
  </si>
  <si>
    <t>#17 Ridgeland</t>
  </si>
  <si>
    <t xml:space="preserve">FLOWOOD MISCELLANEOUS ACCOUNT </t>
  </si>
  <si>
    <t>MS-18</t>
  </si>
  <si>
    <t xml:space="preserve">FLOWOOD </t>
  </si>
  <si>
    <t>#18 Flowood</t>
  </si>
  <si>
    <t xml:space="preserve">GREENWOOD MISCELLANEOUS ACCOUNT </t>
  </si>
  <si>
    <t>MS-19</t>
  </si>
  <si>
    <t xml:space="preserve">GREENWOOD </t>
  </si>
  <si>
    <t>#19 Greenwood</t>
  </si>
  <si>
    <t xml:space="preserve">MEMORIAL MISCELLANEOUS ACCOUNT </t>
  </si>
  <si>
    <t>TX-20</t>
  </si>
  <si>
    <t>#20 Memorial – Houston</t>
  </si>
  <si>
    <t xml:space="preserve">KANSAS CITY MISCELLANEOUS ACCOUNT </t>
  </si>
  <si>
    <t>MO-22</t>
  </si>
  <si>
    <t xml:space="preserve">KANSAS CITY </t>
  </si>
  <si>
    <t xml:space="preserve">MO </t>
  </si>
  <si>
    <t>#22 Kansas City</t>
  </si>
  <si>
    <t xml:space="preserve">PLANO MISCELLANEOUS ACCOUNT </t>
  </si>
  <si>
    <t>TX-24</t>
  </si>
  <si>
    <t xml:space="preserve">PLANO </t>
  </si>
  <si>
    <t>#24 Plano- Dallas</t>
  </si>
  <si>
    <t xml:space="preserve">FOOTWEAR WAREHOUSE MISC ACCT </t>
  </si>
  <si>
    <t>TX-25</t>
  </si>
  <si>
    <t xml:space="preserve">CARROLLTON </t>
  </si>
  <si>
    <t>#25 Shoe Warehouse</t>
  </si>
  <si>
    <t xml:space="preserve">NASHVILLE MISCELLANEOUS ACCOUNT </t>
  </si>
  <si>
    <t>TN-26</t>
  </si>
  <si>
    <t xml:space="preserve">NASHVILLE </t>
  </si>
  <si>
    <t>#26 Nashville</t>
  </si>
  <si>
    <t xml:space="preserve">SUGAR LAND MISCELLANEOUS ACCOUNT </t>
  </si>
  <si>
    <t>TX-27</t>
  </si>
  <si>
    <t xml:space="preserve">SUGAR LAND </t>
  </si>
  <si>
    <t>#27 Sugarland</t>
  </si>
  <si>
    <t/>
  </si>
  <si>
    <t xml:space="preserve">SPRING MISCELLANEOUS ACCOUNT </t>
  </si>
  <si>
    <t>TX-29</t>
  </si>
  <si>
    <t xml:space="preserve">SPRING </t>
  </si>
  <si>
    <t>#29 Spring</t>
  </si>
  <si>
    <t xml:space="preserve">THE COLUMNS MISCELLANEOUS ACCOUNT </t>
  </si>
  <si>
    <t>TN-30</t>
  </si>
  <si>
    <t>1407 West Moore Rd</t>
  </si>
  <si>
    <t xml:space="preserve">JACKSON </t>
  </si>
  <si>
    <t xml:space="preserve">#30 Jackson </t>
  </si>
  <si>
    <t xml:space="preserve">LEAGUE CITY MISC ACCT </t>
  </si>
  <si>
    <t>TX-34</t>
  </si>
  <si>
    <t>#34 League City</t>
  </si>
  <si>
    <t xml:space="preserve">MADISON MISCELLANEOUS ACCOUNT </t>
  </si>
  <si>
    <t>TN-36</t>
  </si>
  <si>
    <t xml:space="preserve">MADISON </t>
  </si>
  <si>
    <t>#36 North Nashville</t>
  </si>
  <si>
    <t xml:space="preserve">GRAPEVINE MISCELLANEOUS ACCOUNT </t>
  </si>
  <si>
    <t>TX-38</t>
  </si>
  <si>
    <t xml:space="preserve">EULESS </t>
  </si>
  <si>
    <t>#38 Grapevine</t>
  </si>
  <si>
    <t xml:space="preserve">FT. WORTH MISCELLANEOUS ACCOUNT </t>
  </si>
  <si>
    <t>TX-39</t>
  </si>
  <si>
    <t xml:space="preserve">FT. WORTH </t>
  </si>
  <si>
    <t>#39 Fort Worth</t>
  </si>
  <si>
    <t>LOUISVILLE MISCELLANEOUS ACCOUNT</t>
  </si>
  <si>
    <t>KY-70</t>
  </si>
  <si>
    <t>LOUISVILLE</t>
  </si>
  <si>
    <t>KY</t>
  </si>
  <si>
    <t>#70 Louisville</t>
  </si>
  <si>
    <t xml:space="preserve">SENATOBIA MISCELLANEOUS ACCOUNT </t>
  </si>
  <si>
    <t>MS-71</t>
  </si>
  <si>
    <t xml:space="preserve">SENATOBIA </t>
  </si>
  <si>
    <t>#71 Senatobia</t>
  </si>
  <si>
    <t xml:space="preserve">OKLAHOMA CITY MISCELLANEOUS ACCOUNT </t>
  </si>
  <si>
    <t>OK-72</t>
  </si>
  <si>
    <t xml:space="preserve">OKLAHOMA CITY </t>
  </si>
  <si>
    <t xml:space="preserve">OK </t>
  </si>
  <si>
    <t>#72 Oklahoma City</t>
  </si>
  <si>
    <t xml:space="preserve">HARLINGEN MISCELLANEOUS SCHOOL </t>
  </si>
  <si>
    <t>TX-74</t>
  </si>
  <si>
    <t xml:space="preserve">HARLINGEN </t>
  </si>
  <si>
    <t>#74 Harlingen</t>
  </si>
  <si>
    <t xml:space="preserve">TRINITY CHRISTIAN ACADEMY </t>
  </si>
  <si>
    <t>TX-121</t>
  </si>
  <si>
    <t>17001 Addison Rd</t>
  </si>
  <si>
    <t xml:space="preserve">ADDISON </t>
  </si>
  <si>
    <t>972-931-6165</t>
  </si>
  <si>
    <t>2013-14 Program</t>
  </si>
  <si>
    <t>Standard K - 12 (8)</t>
  </si>
  <si>
    <t xml:space="preserve">TRINITY CHRISTIAN MIDDLE PT#121 </t>
  </si>
  <si>
    <t>TX-122</t>
  </si>
  <si>
    <t xml:space="preserve">TRINITY CHRISTIAN UPPER PT #121 </t>
  </si>
  <si>
    <t>TX-123</t>
  </si>
  <si>
    <t xml:space="preserve">SHELTON LOWER SCHOOL (EC-2) </t>
  </si>
  <si>
    <t>TX-127</t>
  </si>
  <si>
    <t>15720 Hillcrest Rd</t>
  </si>
  <si>
    <t>972-774-1772</t>
  </si>
  <si>
    <t>Standard K - 12 (18)</t>
  </si>
  <si>
    <t xml:space="preserve">SHELTON UPPER ELEM(3-5)/MIDDLE(6-8) </t>
  </si>
  <si>
    <t>TX-128</t>
  </si>
  <si>
    <t xml:space="preserve">ST. ANTHONY SCHOOL </t>
  </si>
  <si>
    <t>TX-143</t>
  </si>
  <si>
    <t>1015 East Harrison</t>
  </si>
  <si>
    <t>956-423-2486</t>
  </si>
  <si>
    <t>Standard K - 8 (10)</t>
  </si>
  <si>
    <t xml:space="preserve">ST. MONICA CATHOLIC SCHOOL </t>
  </si>
  <si>
    <t>TX-145</t>
  </si>
  <si>
    <t>515 NORTH ST.</t>
  </si>
  <si>
    <t xml:space="preserve">CONVERSE </t>
  </si>
  <si>
    <t>210-658-6701</t>
  </si>
  <si>
    <t>Standard K - 12 (10)</t>
  </si>
  <si>
    <t xml:space="preserve">TEXAS CITY CHRISTIAN ACADEMY </t>
  </si>
  <si>
    <t>TX-148</t>
  </si>
  <si>
    <t xml:space="preserve"> BOX 3100</t>
  </si>
  <si>
    <t xml:space="preserve">TEXAS CITY </t>
  </si>
  <si>
    <t>409-945-9972</t>
  </si>
  <si>
    <t>Lost</t>
  </si>
  <si>
    <t xml:space="preserve">ALL SAINTS EPISCOPAL SCHOOL </t>
  </si>
  <si>
    <t>TX-153</t>
  </si>
  <si>
    <t>4108 Delaware</t>
  </si>
  <si>
    <t xml:space="preserve">BEAUMONT </t>
  </si>
  <si>
    <t>409-892-1755</t>
  </si>
  <si>
    <t xml:space="preserve">IMANI SCHOOL FOR YOUNG CHILDREN </t>
  </si>
  <si>
    <t>TX-154</t>
  </si>
  <si>
    <t>12401 SOUTH POST OAK RD</t>
  </si>
  <si>
    <t>713-723-6153</t>
  </si>
  <si>
    <t>Standard K - 8 (3)</t>
  </si>
  <si>
    <t xml:space="preserve">ST. ROSE OF LIMA SCHOOL </t>
  </si>
  <si>
    <t>TX-164</t>
  </si>
  <si>
    <t xml:space="preserve"> 3600 BRINKMAN</t>
  </si>
  <si>
    <t>77018-6396</t>
  </si>
  <si>
    <t xml:space="preserve">713-692-9123 </t>
  </si>
  <si>
    <t xml:space="preserve">GREENGATE ACADEMY </t>
  </si>
  <si>
    <t>TX-181</t>
  </si>
  <si>
    <t>18490 Kuykendahl</t>
  </si>
  <si>
    <t>281-288-0880</t>
  </si>
  <si>
    <t>Standard Elementary (19)</t>
  </si>
  <si>
    <t xml:space="preserve">REDEEMER EPISCOPAL </t>
  </si>
  <si>
    <t>TX-200</t>
  </si>
  <si>
    <t>648 MADISON</t>
  </si>
  <si>
    <t xml:space="preserve">EAGLE PASS </t>
  </si>
  <si>
    <t>830-773-7600</t>
  </si>
  <si>
    <t>Standard Elementary (16)</t>
  </si>
  <si>
    <t xml:space="preserve">ST. MARYS EPISCOPAL SCHOOL </t>
  </si>
  <si>
    <t>OK-203</t>
  </si>
  <si>
    <t>505 E COVELL Rd</t>
  </si>
  <si>
    <t xml:space="preserve">EDMOND </t>
  </si>
  <si>
    <t>405-341-9541</t>
  </si>
  <si>
    <t xml:space="preserve">Standard Elementary </t>
  </si>
  <si>
    <t xml:space="preserve">KIDDIELAND ACADEMY </t>
  </si>
  <si>
    <t>TX-204</t>
  </si>
  <si>
    <t>1701 ROSARIO</t>
  </si>
  <si>
    <t xml:space="preserve">LAREDO </t>
  </si>
  <si>
    <t>956-724-2611</t>
  </si>
  <si>
    <t>Standard Pre-School</t>
  </si>
  <si>
    <t xml:space="preserve">OUR LADY OF LOURDES </t>
  </si>
  <si>
    <t>TX-207</t>
  </si>
  <si>
    <t>P.O. BOX 557</t>
  </si>
  <si>
    <t xml:space="preserve">HITCHCOCK </t>
  </si>
  <si>
    <t>409-925-3224</t>
  </si>
  <si>
    <t xml:space="preserve">ST. AUGUSTINE HIGH SCHOOL </t>
  </si>
  <si>
    <t>TX-208</t>
  </si>
  <si>
    <t>1300 GALVESTON</t>
  </si>
  <si>
    <t>956-724-8131</t>
  </si>
  <si>
    <t>Standard High School (5)</t>
  </si>
  <si>
    <t xml:space="preserve">ST. JOSEPH </t>
  </si>
  <si>
    <t>TX-209</t>
  </si>
  <si>
    <t>1811 CAROLINA</t>
  </si>
  <si>
    <t xml:space="preserve">BAYTOWN </t>
  </si>
  <si>
    <t>281-422-9749</t>
  </si>
  <si>
    <t xml:space="preserve">ST. LOUIS CATHOLIC SCHOOL </t>
  </si>
  <si>
    <t>TX-211</t>
  </si>
  <si>
    <t>2114 St. Joseph Blvd.</t>
  </si>
  <si>
    <t>512-454-0384</t>
  </si>
  <si>
    <t xml:space="preserve">ST. GERTRUDE SCHOOL </t>
  </si>
  <si>
    <t>TX-215</t>
  </si>
  <si>
    <t>400 East Ceasar</t>
  </si>
  <si>
    <t xml:space="preserve">KINGSVILLE </t>
  </si>
  <si>
    <t>361-592-6522</t>
  </si>
  <si>
    <t>Standard Elementary (14)</t>
  </si>
  <si>
    <t xml:space="preserve">OUR LADY OF REFUGE SCHOOL </t>
  </si>
  <si>
    <t>TX-216</t>
  </si>
  <si>
    <t>577 WASHINGTON</t>
  </si>
  <si>
    <t>830-773-3531</t>
  </si>
  <si>
    <t>Standard K - 8</t>
  </si>
  <si>
    <t xml:space="preserve">CENTRAL CATHOLIC SCHOOL </t>
  </si>
  <si>
    <t>TX-218</t>
  </si>
  <si>
    <t>1218 Comanche St.</t>
  </si>
  <si>
    <t>361-883-3873</t>
  </si>
  <si>
    <t>Standard Elementary (15)</t>
  </si>
  <si>
    <t xml:space="preserve">ST. ANTHONYS SCHOOL </t>
  </si>
  <si>
    <t>TX-224</t>
  </si>
  <si>
    <t>203 Dune Ave</t>
  </si>
  <si>
    <t xml:space="preserve">ROBSTOWN </t>
  </si>
  <si>
    <t>361-387-2774</t>
  </si>
  <si>
    <t xml:space="preserve">ST. PIUS X SCHOOL </t>
  </si>
  <si>
    <t>TX-225</t>
  </si>
  <si>
    <t>747 St. Pius Dr Dr.</t>
  </si>
  <si>
    <t>361-9921343</t>
  </si>
  <si>
    <t xml:space="preserve">ST. EDWARD SCHOOL </t>
  </si>
  <si>
    <t>TX-226</t>
  </si>
  <si>
    <t>2601 Spring Stuebner</t>
  </si>
  <si>
    <t>281-353-4570</t>
  </si>
  <si>
    <t xml:space="preserve">NOTRE DAME SCHOOL </t>
  </si>
  <si>
    <t>TX-228</t>
  </si>
  <si>
    <t>923 MAIN ST.</t>
  </si>
  <si>
    <t xml:space="preserve">KERRVILLE </t>
  </si>
  <si>
    <t>830-257-6707</t>
  </si>
  <si>
    <t xml:space="preserve">BLESSED SACRAMENT SCHOOL </t>
  </si>
  <si>
    <t>TX-237</t>
  </si>
  <si>
    <t>1501 BARTLETT</t>
  </si>
  <si>
    <t>956-722-1222</t>
  </si>
  <si>
    <t xml:space="preserve">ST. ANNE SCHOOL </t>
  </si>
  <si>
    <t>TX-246</t>
  </si>
  <si>
    <t>375 N. 11TH ST.</t>
  </si>
  <si>
    <t>409-832-5939</t>
  </si>
  <si>
    <t xml:space="preserve">ST. JOSEPH SCHOOL </t>
  </si>
  <si>
    <t>TX-249</t>
  </si>
  <si>
    <t>311 Dewy Ave.</t>
  </si>
  <si>
    <t xml:space="preserve">ALICE </t>
  </si>
  <si>
    <t>361-664-4642</t>
  </si>
  <si>
    <t>Standard K - 8 (4)</t>
  </si>
  <si>
    <t xml:space="preserve">CHRIST THE KING </t>
  </si>
  <si>
    <t>TX-251</t>
  </si>
  <si>
    <t>1625 Arlington</t>
  </si>
  <si>
    <t>361-883-5391</t>
  </si>
  <si>
    <t xml:space="preserve">ALICE CHRISTIAN SCHOOL </t>
  </si>
  <si>
    <t>TX-254</t>
  </si>
  <si>
    <t>1200 N. stadium</t>
  </si>
  <si>
    <t>361-668-6636</t>
  </si>
  <si>
    <t xml:space="preserve">HOLY SAVIOR CATHOLIC ACADEMY </t>
  </si>
  <si>
    <t>KS-257</t>
  </si>
  <si>
    <t>4640 E. 15TH ST</t>
  </si>
  <si>
    <t>316-684-2141</t>
  </si>
  <si>
    <t xml:space="preserve">SACRED HEART SCHOOL </t>
  </si>
  <si>
    <t>TX-259</t>
  </si>
  <si>
    <t>615 McDade</t>
  </si>
  <si>
    <t xml:space="preserve">CONROE </t>
  </si>
  <si>
    <t>936-756-3848</t>
  </si>
  <si>
    <t xml:space="preserve">OUR LADY OF PERPETUAL HELP ACADEMY </t>
  </si>
  <si>
    <t>TX-261</t>
  </si>
  <si>
    <t>5814 Williams Dr.</t>
  </si>
  <si>
    <t>361-991-3305</t>
  </si>
  <si>
    <t xml:space="preserve">ST. ELIZABETH SCHOOL </t>
  </si>
  <si>
    <t>TX-262</t>
  </si>
  <si>
    <t>615 East 5th St.</t>
  </si>
  <si>
    <t>361-664-6271</t>
  </si>
  <si>
    <t xml:space="preserve">OUR LADY OF GUADALUPE </t>
  </si>
  <si>
    <t>TX-263</t>
  </si>
  <si>
    <t>400 CALLAGAN ST.</t>
  </si>
  <si>
    <t>956-722-3915</t>
  </si>
  <si>
    <t xml:space="preserve">ST. MARYS SCHOOL </t>
  </si>
  <si>
    <t>TX-264</t>
  </si>
  <si>
    <t xml:space="preserve"> 2600 BOB HALL RD.</t>
  </si>
  <si>
    <t xml:space="preserve">ORANGE </t>
  </si>
  <si>
    <t>409-883-8913</t>
  </si>
  <si>
    <t>TX-266</t>
  </si>
  <si>
    <t>202 S. ORANGE</t>
  </si>
  <si>
    <t xml:space="preserve">FREDERICKSBURG </t>
  </si>
  <si>
    <t>830-997-3914</t>
  </si>
  <si>
    <t xml:space="preserve">OUR MOTHER OF MERCY </t>
  </si>
  <si>
    <t>TX-272</t>
  </si>
  <si>
    <t xml:space="preserve"> 3390 SARAH</t>
  </si>
  <si>
    <t>409-842-5534</t>
  </si>
  <si>
    <t xml:space="preserve">BISHOP GARRIGA MIDDLE SCHOOL </t>
  </si>
  <si>
    <t>TX-279</t>
  </si>
  <si>
    <t xml:space="preserve">3114 Saratoga Blvd. </t>
  </si>
  <si>
    <t>361-851-0853</t>
  </si>
  <si>
    <t>Standard Middle School (3)</t>
  </si>
  <si>
    <t xml:space="preserve">SACRED HEART CATHOLIC </t>
  </si>
  <si>
    <t>TX-280</t>
  </si>
  <si>
    <t>111 n. Church St.</t>
  </si>
  <si>
    <t xml:space="preserve">ROCKPORT </t>
  </si>
  <si>
    <t>361-729-2672</t>
  </si>
  <si>
    <t>ALLEN ACADEMY</t>
  </si>
  <si>
    <t>TX-282</t>
  </si>
  <si>
    <t>3201 Boonville Rd</t>
  </si>
  <si>
    <t xml:space="preserve">BRYAN </t>
  </si>
  <si>
    <t>979-776-0731</t>
  </si>
  <si>
    <t xml:space="preserve">ST. PHILIP OF JESUS </t>
  </si>
  <si>
    <t>TX-286</t>
  </si>
  <si>
    <t>134 E. LAMBERT</t>
  </si>
  <si>
    <t>210-222-2872</t>
  </si>
  <si>
    <t xml:space="preserve">LEGACY ELEMENTARY </t>
  </si>
  <si>
    <t>TX-287</t>
  </si>
  <si>
    <t>190 E. CIRCUIT</t>
  </si>
  <si>
    <t>409-892-1503</t>
  </si>
  <si>
    <t xml:space="preserve">INCARNATE WORD ELEMENTARY </t>
  </si>
  <si>
    <t>TX-288</t>
  </si>
  <si>
    <t>450 Chamberlain St.</t>
  </si>
  <si>
    <t>361-883-0858</t>
  </si>
  <si>
    <t xml:space="preserve">NEW LIFE CHRISTIAN SCHOOLS </t>
  </si>
  <si>
    <t>TX-293</t>
  </si>
  <si>
    <t xml:space="preserve"> 6655 HIGHWAY 105</t>
  </si>
  <si>
    <t>409-899-1190</t>
  </si>
  <si>
    <t xml:space="preserve">GOOD SHEPHERD </t>
  </si>
  <si>
    <t>TX-302</t>
  </si>
  <si>
    <t>214 S. GARLAND RD.</t>
  </si>
  <si>
    <t>GARLAND</t>
  </si>
  <si>
    <t>972- 272-6533</t>
  </si>
  <si>
    <t xml:space="preserve">NOTRE DAME ELEMENTARY </t>
  </si>
  <si>
    <t>TX-307</t>
  </si>
  <si>
    <t>4060 York</t>
  </si>
  <si>
    <t xml:space="preserve">WICHITA FALLS </t>
  </si>
  <si>
    <t>940-969-1011</t>
  </si>
  <si>
    <t>Standard Elementary (2)</t>
  </si>
  <si>
    <t xml:space="preserve">NOTRE DAME HIGH SCHOOL </t>
  </si>
  <si>
    <t>TX-308</t>
  </si>
  <si>
    <t>2821 Lansing Blvd</t>
  </si>
  <si>
    <t>940-692-6041</t>
  </si>
  <si>
    <t>Standard High School (2)</t>
  </si>
  <si>
    <t xml:space="preserve">ST. THOMAS MORE SCHOOL </t>
  </si>
  <si>
    <t>TX-318</t>
  </si>
  <si>
    <t>4427 MOANA</t>
  </si>
  <si>
    <t>210-655-2882</t>
  </si>
  <si>
    <t xml:space="preserve">IMMACULATE CONCEPTION </t>
  </si>
  <si>
    <t>TX-320</t>
  </si>
  <si>
    <t>400 NE 17th St</t>
  </si>
  <si>
    <t xml:space="preserve">GRAND PRAIRIE </t>
  </si>
  <si>
    <t>972-264-8777</t>
  </si>
  <si>
    <t xml:space="preserve">ST. ELIZABETH CATHOLIC SCHOOL </t>
  </si>
  <si>
    <t>TX-324</t>
  </si>
  <si>
    <t>4019 South Hampton Rd</t>
  </si>
  <si>
    <t>214-330-2152</t>
  </si>
  <si>
    <t xml:space="preserve">CENTRAL BAPTIST ACADEMY </t>
  </si>
  <si>
    <t>TX-325</t>
  </si>
  <si>
    <t>37135 FM 1774</t>
  </si>
  <si>
    <t xml:space="preserve">MAGNOLIA </t>
  </si>
  <si>
    <t>713-356-2861</t>
  </si>
  <si>
    <t xml:space="preserve">GOOD SHEPHERD EPISCOPAL DAY </t>
  </si>
  <si>
    <t>TX-326</t>
  </si>
  <si>
    <t>11110 Midway Rd</t>
  </si>
  <si>
    <t>214-357-1610</t>
  </si>
  <si>
    <t>Standard K - 8 (7)</t>
  </si>
  <si>
    <t xml:space="preserve">OUR LADY OF VICTORY </t>
  </si>
  <si>
    <t>TX-328</t>
  </si>
  <si>
    <t>3320 Hemphill</t>
  </si>
  <si>
    <t>817-924-5123</t>
  </si>
  <si>
    <t xml:space="preserve">O.K. KORRAL DAY CARE </t>
  </si>
  <si>
    <t>TX-330</t>
  </si>
  <si>
    <t>9114 NORTH WAYSIDE DR.</t>
  </si>
  <si>
    <t>713-633-6627</t>
  </si>
  <si>
    <t xml:space="preserve">ST. JAMES DAY SCHOOL </t>
  </si>
  <si>
    <t>TX-333</t>
  </si>
  <si>
    <t>5501 North State Line Rd</t>
  </si>
  <si>
    <t xml:space="preserve">TEXARKANA </t>
  </si>
  <si>
    <t>903-793-5554</t>
  </si>
  <si>
    <t>GIRLS</t>
  </si>
  <si>
    <t xml:space="preserve">HOLY FAMILY OF NAZARETH </t>
  </si>
  <si>
    <t>TX-344</t>
  </si>
  <si>
    <t>2323 Cheyenne St.</t>
  </si>
  <si>
    <t xml:space="preserve">IRVING </t>
  </si>
  <si>
    <t>972-255-0205</t>
  </si>
  <si>
    <t xml:space="preserve">URSULINE ACADEMY </t>
  </si>
  <si>
    <t>TX-350</t>
  </si>
  <si>
    <t>4900 Walnut Hill Ln</t>
  </si>
  <si>
    <t>469-232-1800</t>
  </si>
  <si>
    <t xml:space="preserve">ST. RITA SCHOOL </t>
  </si>
  <si>
    <t>TX-351</t>
  </si>
  <si>
    <t>712 Weiler</t>
  </si>
  <si>
    <t>817-451-9383</t>
  </si>
  <si>
    <t>TX-360</t>
  </si>
  <si>
    <t>4100 Colgate Ave</t>
  </si>
  <si>
    <t>214-365-1234</t>
  </si>
  <si>
    <t>Standard K- 8</t>
  </si>
  <si>
    <t xml:space="preserve">WEST LITTLE YORK CHURCH OF GOD </t>
  </si>
  <si>
    <t>TX-362</t>
  </si>
  <si>
    <t>11035 W. LITTLE YORK</t>
  </si>
  <si>
    <t>713-896-1278</t>
  </si>
  <si>
    <t xml:space="preserve">ST. RITA CATHOLIC SCHOOL </t>
  </si>
  <si>
    <t>TX-365</t>
  </si>
  <si>
    <t>12525 Inwood Rd</t>
  </si>
  <si>
    <t>972-239-3203</t>
  </si>
  <si>
    <t xml:space="preserve">Standard K - 8 </t>
  </si>
  <si>
    <t xml:space="preserve">ST. RITA UPPER SCHOOL (5-8) </t>
  </si>
  <si>
    <t>TX-366</t>
  </si>
  <si>
    <t xml:space="preserve">NOLAN HIGH SCHOOL </t>
  </si>
  <si>
    <t>TX-369</t>
  </si>
  <si>
    <t>4501 Bridge St</t>
  </si>
  <si>
    <t>817-429-5505</t>
  </si>
  <si>
    <t xml:space="preserve">ST. AGNES CHRISTIAN ACADEMY </t>
  </si>
  <si>
    <t>TX-371</t>
  </si>
  <si>
    <t>3730 SOUTH ACRES</t>
  </si>
  <si>
    <t>713-733-5186</t>
  </si>
  <si>
    <t xml:space="preserve">ST. CECILIA </t>
  </si>
  <si>
    <t>TX-374</t>
  </si>
  <si>
    <t>11740 JOAN OF ARC</t>
  </si>
  <si>
    <t>713-468-9515</t>
  </si>
  <si>
    <t xml:space="preserve">WONDERLAND/BEATRICE MAYES INSTITUTE </t>
  </si>
  <si>
    <t>TX-377</t>
  </si>
  <si>
    <t>5724 CALHOUN</t>
  </si>
  <si>
    <t>713-747-5629</t>
  </si>
  <si>
    <t xml:space="preserve">QUEEN OF PEACE </t>
  </si>
  <si>
    <t>TX-378</t>
  </si>
  <si>
    <t>2320 OAKCLIFF</t>
  </si>
  <si>
    <t>713-921-1558</t>
  </si>
  <si>
    <t xml:space="preserve">CARROLLTON CHRISTIAN ACADEMY </t>
  </si>
  <si>
    <t>TX-380</t>
  </si>
  <si>
    <t>2205 E. Hebron Pkwy</t>
  </si>
  <si>
    <t>Suite 116</t>
  </si>
  <si>
    <t>972-242-6688</t>
  </si>
  <si>
    <t xml:space="preserve">INCARNATE WORD ACADEMY </t>
  </si>
  <si>
    <t>TX-381</t>
  </si>
  <si>
    <t>609 CRAWFORD</t>
  </si>
  <si>
    <t>713-227-3637</t>
  </si>
  <si>
    <t xml:space="preserve">SOUTHHAMPTON SCHOOL </t>
  </si>
  <si>
    <t>TX-382</t>
  </si>
  <si>
    <t>5012 MORNINGSIDE</t>
  </si>
  <si>
    <t>713-526-7458</t>
  </si>
  <si>
    <t xml:space="preserve">OUR LADY OF FATIMA </t>
  </si>
  <si>
    <t>TX-384</t>
  </si>
  <si>
    <t xml:space="preserve"> 1702 9TH ST.</t>
  </si>
  <si>
    <t xml:space="preserve">GALENA PARK </t>
  </si>
  <si>
    <t>713-674-5832</t>
  </si>
  <si>
    <t xml:space="preserve">OUR LADY OF MT. CARMEL ELEMENTARY </t>
  </si>
  <si>
    <t>TX-386</t>
  </si>
  <si>
    <t>6703 WHITEFRIARS</t>
  </si>
  <si>
    <t>713-643-0676</t>
  </si>
  <si>
    <t xml:space="preserve">RIVER OAKS BAPTIST </t>
  </si>
  <si>
    <t>TX-389</t>
  </si>
  <si>
    <t>2300 WILLOWICK</t>
  </si>
  <si>
    <t>713-623-6938</t>
  </si>
  <si>
    <t xml:space="preserve">MT. CARMEL HIGH SCHOOL </t>
  </si>
  <si>
    <t>TX-390</t>
  </si>
  <si>
    <t>7155 ASHBURN St</t>
  </si>
  <si>
    <t>713-643-2008</t>
  </si>
  <si>
    <t xml:space="preserve">ST. THERESA </t>
  </si>
  <si>
    <t>TX-391</t>
  </si>
  <si>
    <t xml:space="preserve"> 6622 HASKELL</t>
  </si>
  <si>
    <t>713-864-4536</t>
  </si>
  <si>
    <t xml:space="preserve">ST. FRANCIS OF ASSISI </t>
  </si>
  <si>
    <t>TX-393</t>
  </si>
  <si>
    <t>5100 DABNEY ST.</t>
  </si>
  <si>
    <t>713-674-1966</t>
  </si>
  <si>
    <t xml:space="preserve">IMMACULATE HEART OF MARY </t>
  </si>
  <si>
    <t>TX-394</t>
  </si>
  <si>
    <t>7535 Ave L</t>
  </si>
  <si>
    <t>713-921-5431</t>
  </si>
  <si>
    <t xml:space="preserve">ST. AUGUSTINE SCHOOL </t>
  </si>
  <si>
    <t>TX-396</t>
  </si>
  <si>
    <t xml:space="preserve">5500 LAUREL CREEK </t>
  </si>
  <si>
    <t>713-946-9050</t>
  </si>
  <si>
    <t xml:space="preserve">TRINITY CATHOLIC  HIGH SCHOOL </t>
  </si>
  <si>
    <t>KS-401</t>
  </si>
  <si>
    <t>1400 E. 17TH ST</t>
  </si>
  <si>
    <t xml:space="preserve">HUTCHINSON </t>
  </si>
  <si>
    <t>620-662-5800</t>
  </si>
  <si>
    <t>Standard High School (3)</t>
  </si>
  <si>
    <t xml:space="preserve">ST. THEODORE HOLY FAMILY SCHOOL </t>
  </si>
  <si>
    <t>LA-415</t>
  </si>
  <si>
    <t>785 Sam Houston Jones Pkwy</t>
  </si>
  <si>
    <t xml:space="preserve">LAKE CHARLES </t>
  </si>
  <si>
    <t xml:space="preserve">LA </t>
  </si>
  <si>
    <t>337-855-9465</t>
  </si>
  <si>
    <t>LA-416</t>
  </si>
  <si>
    <t xml:space="preserve"> 1536 RYAN ST.</t>
  </si>
  <si>
    <t>337-433-3497</t>
  </si>
  <si>
    <t xml:space="preserve">CARLISLE SCHOOL </t>
  </si>
  <si>
    <t>TX-419</t>
  </si>
  <si>
    <t>4705 West Lovers Ln</t>
  </si>
  <si>
    <t>214-351-1833</t>
  </si>
  <si>
    <t>Standard Elementary (20)</t>
  </si>
  <si>
    <t xml:space="preserve">FRAYSER ACADEMY </t>
  </si>
  <si>
    <t>TN-425</t>
  </si>
  <si>
    <t>3820 NORTH WATKINS</t>
  </si>
  <si>
    <t>901-358-8025</t>
  </si>
  <si>
    <t xml:space="preserve">ST. JOHN THE APOSTLE </t>
  </si>
  <si>
    <t>TX-438</t>
  </si>
  <si>
    <t>7421 Glenview</t>
  </si>
  <si>
    <t>817-284-2228</t>
  </si>
  <si>
    <t xml:space="preserve">ST. MARGARET CATHOLIC SCHOOL </t>
  </si>
  <si>
    <t>LA-446</t>
  </si>
  <si>
    <t xml:space="preserve"> 2510 ENTERPRISE BLVD.</t>
  </si>
  <si>
    <t>337-436-7959</t>
  </si>
  <si>
    <t xml:space="preserve">HOLY CROSS SCHOOL </t>
  </si>
  <si>
    <t>KS-450</t>
  </si>
  <si>
    <t>2633 INDEPENDENCE RD</t>
  </si>
  <si>
    <t>620-665-6168</t>
  </si>
  <si>
    <t xml:space="preserve">ST. CECILIA SCHOOL </t>
  </si>
  <si>
    <t>TX-454</t>
  </si>
  <si>
    <t>635 Mary Cliff Rd</t>
  </si>
  <si>
    <t>214-948-8628</t>
  </si>
  <si>
    <t xml:space="preserve">ST. CHARLES BORROMEO </t>
  </si>
  <si>
    <t>TX-463</t>
  </si>
  <si>
    <t>501 TIDWELL</t>
  </si>
  <si>
    <t>713-692-4898</t>
  </si>
  <si>
    <t xml:space="preserve">EPISCOPAL HIGH SCHOOL </t>
  </si>
  <si>
    <t>TX-465</t>
  </si>
  <si>
    <t>4621 FOURANCE PLACE</t>
  </si>
  <si>
    <t xml:space="preserve">BELLAIRE </t>
  </si>
  <si>
    <t>713-512-3400</t>
  </si>
  <si>
    <t xml:space="preserve">ST. MARYS CATHOLIC SCHOOL </t>
  </si>
  <si>
    <t>TX-468</t>
  </si>
  <si>
    <t>1019 South Seventh St.</t>
  </si>
  <si>
    <t xml:space="preserve">TEMPLE </t>
  </si>
  <si>
    <t>254-778-8141</t>
  </si>
  <si>
    <t xml:space="preserve">ST. DOMINIC SCHOOL FOR BOYS </t>
  </si>
  <si>
    <t>TN-470</t>
  </si>
  <si>
    <t>30 AVON Rd</t>
  </si>
  <si>
    <t>901-682-3011</t>
  </si>
  <si>
    <t>BOYS</t>
  </si>
  <si>
    <t>Standard K - 8 (9)</t>
  </si>
  <si>
    <t xml:space="preserve">ST. MARY CATHOLIC SCHOOL-NEWTON </t>
  </si>
  <si>
    <t>KS-471</t>
  </si>
  <si>
    <t>101 E. NINTH</t>
  </si>
  <si>
    <t xml:space="preserve">NEWTON </t>
  </si>
  <si>
    <t>316-282-1974</t>
  </si>
  <si>
    <t xml:space="preserve">Standard K - 8  </t>
  </si>
  <si>
    <t xml:space="preserve">IMMACULATE CONCEPTION CATHEDRAL SCH </t>
  </si>
  <si>
    <t>TN-473</t>
  </si>
  <si>
    <t>1669 CENTRAL Ave</t>
  </si>
  <si>
    <t>901-725-2705</t>
  </si>
  <si>
    <t>Standard K - 12 (23)</t>
  </si>
  <si>
    <t xml:space="preserve">ST. LOUIS SCHOOL </t>
  </si>
  <si>
    <t>TN-477</t>
  </si>
  <si>
    <t>5192 SHADY GROVE Dr</t>
  </si>
  <si>
    <t>901-682-9692</t>
  </si>
  <si>
    <t>Standard K - 8 (18)</t>
  </si>
  <si>
    <t xml:space="preserve">CHRIST THE KING-WICHITA </t>
  </si>
  <si>
    <t>KS-479</t>
  </si>
  <si>
    <t>4501 MAPLE</t>
  </si>
  <si>
    <t>316-943-0111</t>
  </si>
  <si>
    <t xml:space="preserve">ST. AGNES ACADEMY </t>
  </si>
  <si>
    <t>TN-480</t>
  </si>
  <si>
    <t>4830 WALNUT GROVE</t>
  </si>
  <si>
    <t>901-767-1377</t>
  </si>
  <si>
    <t>Standard K - 12 (11)</t>
  </si>
  <si>
    <t xml:space="preserve">HOLY ROSARY SCHOOL </t>
  </si>
  <si>
    <t>TN-481</t>
  </si>
  <si>
    <t>4841 PARK Ave</t>
  </si>
  <si>
    <t>901-685-1231</t>
  </si>
  <si>
    <t xml:space="preserve">MADONNA LEARNING CENTER </t>
  </si>
  <si>
    <t>TN-482</t>
  </si>
  <si>
    <t>7007 POPLAR Ave</t>
  </si>
  <si>
    <t xml:space="preserve">GERMANTOWN </t>
  </si>
  <si>
    <t>901-752-5767</t>
  </si>
  <si>
    <t xml:space="preserve">MACON ROAD BAPTIST SCHOOL </t>
  </si>
  <si>
    <t>TN-487</t>
  </si>
  <si>
    <t>1082 BERCLAIR Ave</t>
  </si>
  <si>
    <t>901-682-9423</t>
  </si>
  <si>
    <t>Standard K - 12 (5)</t>
  </si>
  <si>
    <t xml:space="preserve">EVANGELICAL CHRISTIAN SCHOOL </t>
  </si>
  <si>
    <t>TN-489</t>
  </si>
  <si>
    <t>7600 MACON Rd</t>
  </si>
  <si>
    <t xml:space="preserve">CORDOVA </t>
  </si>
  <si>
    <t>901-683-9013</t>
  </si>
  <si>
    <t>Standard K - 12 (17)</t>
  </si>
  <si>
    <t xml:space="preserve">KRISTI-LINS ACADEMY </t>
  </si>
  <si>
    <t>TX-491</t>
  </si>
  <si>
    <t>1807 COMMERCE</t>
  </si>
  <si>
    <t>956-727-1742</t>
  </si>
  <si>
    <t xml:space="preserve">PORTER CHRISTIAN ACADEMY </t>
  </si>
  <si>
    <t>TX-496</t>
  </si>
  <si>
    <t>24142 Loop 494</t>
  </si>
  <si>
    <t xml:space="preserve">PORTER </t>
  </si>
  <si>
    <t>281-354-3399</t>
  </si>
  <si>
    <t xml:space="preserve">Standard K - 12  </t>
  </si>
  <si>
    <t xml:space="preserve">MONTE CASSINO SCHOOL </t>
  </si>
  <si>
    <t>OK-502</t>
  </si>
  <si>
    <t>2206 S. LEWIS</t>
  </si>
  <si>
    <t xml:space="preserve">TULSA </t>
  </si>
  <si>
    <t xml:space="preserve">ROSARY SCHOOL </t>
  </si>
  <si>
    <t>OK-505</t>
  </si>
  <si>
    <t>1910 NW 19TH ST</t>
  </si>
  <si>
    <t>405-525-9272</t>
  </si>
  <si>
    <t>OK-506</t>
  </si>
  <si>
    <t>1905 ELMHURST</t>
  </si>
  <si>
    <t>405-843-3909</t>
  </si>
  <si>
    <t>Standard K - 8 (19)</t>
  </si>
  <si>
    <t>OK-510</t>
  </si>
  <si>
    <t>1365 E 49TH</t>
  </si>
  <si>
    <t>918-749-9361</t>
  </si>
  <si>
    <t xml:space="preserve">ST. FRANCIS OF ASSISI-WICHITA </t>
  </si>
  <si>
    <t>KS-514</t>
  </si>
  <si>
    <t>853 SOCORA</t>
  </si>
  <si>
    <t>316-722-5171</t>
  </si>
  <si>
    <t xml:space="preserve">BLESSED SACRAMENT-WICHITA </t>
  </si>
  <si>
    <t>KS-515</t>
  </si>
  <si>
    <t>125 N. QUENTIN</t>
  </si>
  <si>
    <t>316-684-3752</t>
  </si>
  <si>
    <t xml:space="preserve">ST. JUDE SCHOOL-WICHITA </t>
  </si>
  <si>
    <t>KS-518</t>
  </si>
  <si>
    <t>3030 AMIDON</t>
  </si>
  <si>
    <t>316-838-0800</t>
  </si>
  <si>
    <t xml:space="preserve">MARQUETTE SCHOOL </t>
  </si>
  <si>
    <t>OK-519</t>
  </si>
  <si>
    <t>1519 S QUINCY</t>
  </si>
  <si>
    <t>918-584-4631</t>
  </si>
  <si>
    <t xml:space="preserve">ST. ELIZABETH ANN SETON-WICHITA </t>
  </si>
  <si>
    <t>KS-521</t>
  </si>
  <si>
    <r>
      <t>645 N. 119</t>
    </r>
    <r>
      <rPr>
        <vertAlign val="superscript"/>
        <sz val="11"/>
        <color indexed="8"/>
        <rFont val="Calibri"/>
        <family val="2"/>
      </rPr>
      <t>th</t>
    </r>
    <r>
      <rPr>
        <sz val="10"/>
        <color theme="1"/>
        <rFont val="Calibri"/>
        <family val="2"/>
      </rPr>
      <t xml:space="preserve"> ST</t>
    </r>
  </si>
  <si>
    <t>316-721-5693</t>
  </si>
  <si>
    <t xml:space="preserve">ALL SAINTS SCHOOL-WICHITA </t>
  </si>
  <si>
    <t>KS-524</t>
  </si>
  <si>
    <t xml:space="preserve">3313 E. GRAND </t>
  </si>
  <si>
    <t>316-682-6021</t>
  </si>
  <si>
    <t xml:space="preserve">ALL SAINTS SCHOOL </t>
  </si>
  <si>
    <t>OK-528</t>
  </si>
  <si>
    <t>299 S 9TH ST</t>
  </si>
  <si>
    <t xml:space="preserve">BROKEN ARROW </t>
  </si>
  <si>
    <t>918-251-3000</t>
  </si>
  <si>
    <t xml:space="preserve">CASCIA HALL </t>
  </si>
  <si>
    <t>OK-539</t>
  </si>
  <si>
    <t>2520 YORKTOWN</t>
  </si>
  <si>
    <t>918-742-7373</t>
  </si>
  <si>
    <t xml:space="preserve">KAPAUN-MT. CARMEL HS-WICHITA </t>
  </si>
  <si>
    <t>KS-545</t>
  </si>
  <si>
    <t>8506 E. CENTRAL</t>
  </si>
  <si>
    <t>316-634-0315</t>
  </si>
  <si>
    <t xml:space="preserve">ST. MARY SCHOOL-DERBY </t>
  </si>
  <si>
    <t>KS-553</t>
  </si>
  <si>
    <t>2306 MEADOWLARK</t>
  </si>
  <si>
    <t xml:space="preserve">DERBY </t>
  </si>
  <si>
    <t>316-788-3151</t>
  </si>
  <si>
    <t xml:space="preserve">ST. CHRISTOPHERS SCHOOL </t>
  </si>
  <si>
    <t>TX-557</t>
  </si>
  <si>
    <t>8134 PARK PLACE BLVD</t>
  </si>
  <si>
    <t>713-649-0009</t>
  </si>
  <si>
    <t xml:space="preserve">ST. JAMES SCHOOL-AUGUSTA </t>
  </si>
  <si>
    <t>KS-558</t>
  </si>
  <si>
    <t>1010 BELMONT AVE</t>
  </si>
  <si>
    <t xml:space="preserve">AUGUSTA </t>
  </si>
  <si>
    <t>316-775-5721</t>
  </si>
  <si>
    <t xml:space="preserve">Standard Elementary  </t>
  </si>
  <si>
    <t xml:space="preserve">ST. MARY ACADEMY </t>
  </si>
  <si>
    <t>KS-559</t>
  </si>
  <si>
    <t>200 EAST MISSION</t>
  </si>
  <si>
    <t xml:space="preserve">ST. MARY'S </t>
  </si>
  <si>
    <t>785-437-2471</t>
  </si>
  <si>
    <t xml:space="preserve">HOLLAND HALL SCHOOL </t>
  </si>
  <si>
    <t>OK-577</t>
  </si>
  <si>
    <t>5666 E 81ST ST</t>
  </si>
  <si>
    <t>918-481-1111</t>
  </si>
  <si>
    <t>Standard K - 12 (16)</t>
  </si>
  <si>
    <t xml:space="preserve">ST. JEROME SCHOOL </t>
  </si>
  <si>
    <t>AZ-585</t>
  </si>
  <si>
    <t>10815 N 35TH AVE</t>
  </si>
  <si>
    <t xml:space="preserve">PHOENIX </t>
  </si>
  <si>
    <t xml:space="preserve">AZ </t>
  </si>
  <si>
    <t>602-942-5644</t>
  </si>
  <si>
    <t xml:space="preserve">ORATORY ACADEMY </t>
  </si>
  <si>
    <t>TX-600</t>
  </si>
  <si>
    <t xml:space="preserve">PHARR </t>
  </si>
  <si>
    <t>956-781-3056</t>
  </si>
  <si>
    <t>Standard K - 12 (12)</t>
  </si>
  <si>
    <t xml:space="preserve">CHARITY GUILD OF CATHOLIC WOMEN </t>
  </si>
  <si>
    <t>TX-739</t>
  </si>
  <si>
    <t>1203 LOVETT BLVD</t>
  </si>
  <si>
    <t>713-529-0995</t>
  </si>
  <si>
    <t xml:space="preserve">GIRLS </t>
  </si>
  <si>
    <t xml:space="preserve">HOUSTON JUNIOR FORUM </t>
  </si>
  <si>
    <t>TX-787</t>
  </si>
  <si>
    <t>P.O. BOX 130502</t>
  </si>
  <si>
    <t xml:space="preserve">ST. THOMAS AQUINAS SCHOOL </t>
  </si>
  <si>
    <t>KS-972</t>
  </si>
  <si>
    <t>1215 STRATFORD LANE</t>
  </si>
  <si>
    <t>316-684-9201</t>
  </si>
  <si>
    <t xml:space="preserve">CLAY Rd BAPTIST </t>
  </si>
  <si>
    <t>TX-1104</t>
  </si>
  <si>
    <t xml:space="preserve"> 9151 CLAY Rd</t>
  </si>
  <si>
    <t>713-939-1023</t>
  </si>
  <si>
    <t xml:space="preserve">1-2-3 ABC HOME CARE </t>
  </si>
  <si>
    <t>TX-1109</t>
  </si>
  <si>
    <t>4505 LABRANCH</t>
  </si>
  <si>
    <t>713-528-5057</t>
  </si>
  <si>
    <t xml:space="preserve">ST. ANNES SCHOOL </t>
  </si>
  <si>
    <t>TX-1116</t>
  </si>
  <si>
    <t>2120 WESTHEMIER</t>
  </si>
  <si>
    <t>713-526-3279</t>
  </si>
  <si>
    <t xml:space="preserve">CYPRESS CHRISTIAN SCHOOL </t>
  </si>
  <si>
    <t>TX-1127</t>
  </si>
  <si>
    <t>11123 CYPRESS N. HOUSTON</t>
  </si>
  <si>
    <t>281-469-8829</t>
  </si>
  <si>
    <t xml:space="preserve">FT. BEND BOYS CHOIR </t>
  </si>
  <si>
    <t>TX-1129</t>
  </si>
  <si>
    <t>4411 Bluebonnet Dr.</t>
  </si>
  <si>
    <t xml:space="preserve">STAFFORD </t>
  </si>
  <si>
    <t>281-240-3800</t>
  </si>
  <si>
    <t>Standard Choir</t>
  </si>
  <si>
    <t xml:space="preserve">TRUE CROSS </t>
  </si>
  <si>
    <t>TX-1131</t>
  </si>
  <si>
    <t>400 FM 517 E.</t>
  </si>
  <si>
    <t xml:space="preserve">DICKINSON </t>
  </si>
  <si>
    <t>281-337-5212</t>
  </si>
  <si>
    <t xml:space="preserve">WOODLAND ACRES CHRISTIAN SCHOOL </t>
  </si>
  <si>
    <t>TX-1139</t>
  </si>
  <si>
    <t xml:space="preserve"> 911 FEDERAL</t>
  </si>
  <si>
    <t xml:space="preserve"> SUITE R</t>
  </si>
  <si>
    <t>713-451-6240</t>
  </si>
  <si>
    <t xml:space="preserve">ST. MARY </t>
  </si>
  <si>
    <t>TX-1152</t>
  </si>
  <si>
    <t>1612 E. WALKER</t>
  </si>
  <si>
    <t xml:space="preserve">LEAGUE CITY </t>
  </si>
  <si>
    <t>281-332-4014</t>
  </si>
  <si>
    <t xml:space="preserve">ST. THOMAS EPISCOPAL </t>
  </si>
  <si>
    <t>TX-1169</t>
  </si>
  <si>
    <t>4900 JACKWOOD</t>
  </si>
  <si>
    <t>713-666-3111</t>
  </si>
  <si>
    <t xml:space="preserve">GREATER GOOD HOPE BAPTIST ACADEMY </t>
  </si>
  <si>
    <t>TX-1170</t>
  </si>
  <si>
    <t>2725 W. VIRGINIA</t>
  </si>
  <si>
    <t>409-842-9043</t>
  </si>
  <si>
    <t xml:space="preserve">FAITH LUTHERAN </t>
  </si>
  <si>
    <t>TX-1171</t>
  </si>
  <si>
    <t>800 Brooks St.</t>
  </si>
  <si>
    <t xml:space="preserve">SUGARLAND </t>
  </si>
  <si>
    <t>281-242-4453</t>
  </si>
  <si>
    <t xml:space="preserve">WESTBURY CHRISTIAN SCHOOL </t>
  </si>
  <si>
    <t>TX-1174</t>
  </si>
  <si>
    <t>10420 HILLCROFT</t>
  </si>
  <si>
    <t>713-723-8377</t>
  </si>
  <si>
    <t xml:space="preserve">COED </t>
  </si>
  <si>
    <t xml:space="preserve">MEMORIAL HALL SCHOOL </t>
  </si>
  <si>
    <t>TX-1175</t>
  </si>
  <si>
    <t xml:space="preserve"> 5400 Mitchelldale, Ste A-1</t>
  </si>
  <si>
    <t>713-688-5566</t>
  </si>
  <si>
    <t>Standard K - 12 (21)</t>
  </si>
  <si>
    <t xml:space="preserve">SETON CATHOLIC JUNIOR HIGH SCHOOL </t>
  </si>
  <si>
    <t>TX-1176</t>
  </si>
  <si>
    <t xml:space="preserve"> 801 ROSE LANE</t>
  </si>
  <si>
    <t>281-447-2132</t>
  </si>
  <si>
    <t xml:space="preserve">HOLY NAME SCHOOL </t>
  </si>
  <si>
    <t>TX-1177</t>
  </si>
  <si>
    <t xml:space="preserve"> 1912 MARION ST.</t>
  </si>
  <si>
    <t>713-227-9529</t>
  </si>
  <si>
    <t xml:space="preserve">HOLY SPIRIT EPISCOPAL SCHOOL </t>
  </si>
  <si>
    <t>TX-1180</t>
  </si>
  <si>
    <t>12535 PERTHSHIRE RD</t>
  </si>
  <si>
    <t>713-468-5138</t>
  </si>
  <si>
    <t xml:space="preserve">ROSEHILL CHRISTIAN SCHOOL </t>
  </si>
  <si>
    <t>TX-1182</t>
  </si>
  <si>
    <t>19830 FM 2920</t>
  </si>
  <si>
    <t xml:space="preserve">TOMBALL </t>
  </si>
  <si>
    <t>281-351-8114</t>
  </si>
  <si>
    <t xml:space="preserve">TEXAS CHRISTIAN SCHOOL </t>
  </si>
  <si>
    <t>TX-1186</t>
  </si>
  <si>
    <t>17810 KEITH HARROW BLVD.</t>
  </si>
  <si>
    <t>281-550-6060</t>
  </si>
  <si>
    <t xml:space="preserve">WESTMINSTER CHRISTIAN ACADEMY </t>
  </si>
  <si>
    <t>TX-1187</t>
  </si>
  <si>
    <t>670 East Medical Center Blvd</t>
  </si>
  <si>
    <t xml:space="preserve">WEBSTER </t>
  </si>
  <si>
    <t>281-280-9829</t>
  </si>
  <si>
    <t xml:space="preserve">ST. MARTHAS CATHOLIC SCHOOL </t>
  </si>
  <si>
    <t>TX-1189</t>
  </si>
  <si>
    <t xml:space="preserve"> 2411 OAK SHORES DR</t>
  </si>
  <si>
    <t xml:space="preserve">KINGWOOD </t>
  </si>
  <si>
    <t xml:space="preserve"> 77339-1801</t>
  </si>
  <si>
    <t>281-358-5523</t>
  </si>
  <si>
    <t xml:space="preserve">PADDINGTON BRITISH PRESCHOOL AND K </t>
  </si>
  <si>
    <t>TX-1191</t>
  </si>
  <si>
    <t>2010 Sawdust Rd</t>
  </si>
  <si>
    <t xml:space="preserve">THE WOODLANDS </t>
  </si>
  <si>
    <t>281-292-0654</t>
  </si>
  <si>
    <t>Standard Pre-School (4)</t>
  </si>
  <si>
    <t xml:space="preserve">ST. CLARE OF ASSISI </t>
  </si>
  <si>
    <t>TX-1193</t>
  </si>
  <si>
    <t>3131 EL DORADO BLVD.</t>
  </si>
  <si>
    <t>77059-5100</t>
  </si>
  <si>
    <t>281-286-3395</t>
  </si>
  <si>
    <t>TX-1194</t>
  </si>
  <si>
    <t xml:space="preserve"> 907 RUNNEBURG Rd</t>
  </si>
  <si>
    <t xml:space="preserve">CROSBY </t>
  </si>
  <si>
    <t>281-328-6561</t>
  </si>
  <si>
    <t xml:space="preserve">ST. VINCENT DE PAUL CATHOLIC SCHOOL </t>
  </si>
  <si>
    <t>TX-1197</t>
  </si>
  <si>
    <t>6802 BUFFALO SPEEDWAY</t>
  </si>
  <si>
    <t>713-666-2345</t>
  </si>
  <si>
    <t xml:space="preserve">THE CARDEN-JACKSON SCHOOL </t>
  </si>
  <si>
    <t>TX-1201</t>
  </si>
  <si>
    <t>3801 Liberty Dr</t>
  </si>
  <si>
    <t xml:space="preserve">PEARLAND </t>
  </si>
  <si>
    <t>713-485-4677</t>
  </si>
  <si>
    <t xml:space="preserve">THE GALLOWAY SCHOOL </t>
  </si>
  <si>
    <t>TX-1203</t>
  </si>
  <si>
    <t>3200 W. BAY AREA BLVD</t>
  </si>
  <si>
    <t xml:space="preserve">FRIENDSWOOD </t>
  </si>
  <si>
    <t>281-338-9510</t>
  </si>
  <si>
    <t xml:space="preserve">ST. MARKS EPISCOPAL SCHOOL </t>
  </si>
  <si>
    <t>TX-1207</t>
  </si>
  <si>
    <t>3816 BELLAIRE BLVD</t>
  </si>
  <si>
    <t>713-667-7030</t>
  </si>
  <si>
    <t xml:space="preserve">CALVARY EPISCOPAL SCHOOL </t>
  </si>
  <si>
    <t>TX-1208</t>
  </si>
  <si>
    <t>1201 Austin St.</t>
  </si>
  <si>
    <t xml:space="preserve">RICHMOND </t>
  </si>
  <si>
    <t>281-342-3161</t>
  </si>
  <si>
    <t xml:space="preserve">HOLY GHOST </t>
  </si>
  <si>
    <t>TX-1209</t>
  </si>
  <si>
    <t>6920 CHIMNEY ROCK</t>
  </si>
  <si>
    <t>713-668-5327</t>
  </si>
  <si>
    <t xml:space="preserve">BETH YESHURUN SCHOOL </t>
  </si>
  <si>
    <t>TX-1211</t>
  </si>
  <si>
    <t>4525 BEECHNUT</t>
  </si>
  <si>
    <t>713-666-1884</t>
  </si>
  <si>
    <t xml:space="preserve">ST. HELEN SCHOOL </t>
  </si>
  <si>
    <t>TX-1212</t>
  </si>
  <si>
    <t>2213 OLD ALVIN Rd</t>
  </si>
  <si>
    <t>281-485-2845</t>
  </si>
  <si>
    <t xml:space="preserve">DUCHESNE ACADEMY </t>
  </si>
  <si>
    <t>TX-1214</t>
  </si>
  <si>
    <t>10202 MEMORIAL Dr</t>
  </si>
  <si>
    <t>713-468-8211</t>
  </si>
  <si>
    <t xml:space="preserve">ST. LAURENCE SCHOOL </t>
  </si>
  <si>
    <t>TX-1215</t>
  </si>
  <si>
    <t>2630 Austin Parkway</t>
  </si>
  <si>
    <t>281-980-0500</t>
  </si>
  <si>
    <t xml:space="preserve">WESLEY ACADEMY </t>
  </si>
  <si>
    <t>TX-1216</t>
  </si>
  <si>
    <t>10570 WESTPARK</t>
  </si>
  <si>
    <t>713-266-3341</t>
  </si>
  <si>
    <t xml:space="preserve">ST. THOMAS EPISCOPAL SCHOOL,GR.K-6 </t>
  </si>
  <si>
    <t>TX-1217</t>
  </si>
  <si>
    <t xml:space="preserve">JOHN PAUL II CATHOLIC SCHOOL </t>
  </si>
  <si>
    <t>TX-1220</t>
  </si>
  <si>
    <t>1400 PARKWAY PLAZA</t>
  </si>
  <si>
    <t>281-496-1500</t>
  </si>
  <si>
    <t xml:space="preserve">ANNUNCIATION ORTHODOX PRESCHOOL </t>
  </si>
  <si>
    <t>TX-1221</t>
  </si>
  <si>
    <t>3600 YOAKUM</t>
  </si>
  <si>
    <t>713-470-5600</t>
  </si>
  <si>
    <t>Standard Pre-School (2)</t>
  </si>
  <si>
    <t xml:space="preserve">ANNUNCIATION ORTHODOX LOWER SCHOOL </t>
  </si>
  <si>
    <t>TX-1222</t>
  </si>
  <si>
    <t>Standard Elementary (3)</t>
  </si>
  <si>
    <t xml:space="preserve">ANNUNCIATION ORTHODOX MIDDLE SCHOOL </t>
  </si>
  <si>
    <t>TX-1223</t>
  </si>
  <si>
    <t>Standard Middle School (4)</t>
  </si>
  <si>
    <t xml:space="preserve">FIRST BAPTIST ACADEMY </t>
  </si>
  <si>
    <t>TX-1224</t>
  </si>
  <si>
    <t>7450 MEMORIAL WOODS Dr</t>
  </si>
  <si>
    <t>713-290-2500</t>
  </si>
  <si>
    <t xml:space="preserve">HOUSTON CHRISTIAN HIGH SCHOOL </t>
  </si>
  <si>
    <t>TX-1225</t>
  </si>
  <si>
    <t>2700 W SAM HOUSTON PARKWAY N</t>
  </si>
  <si>
    <t>713-580-6000</t>
  </si>
  <si>
    <t xml:space="preserve">ST. FRANCIS EPISCOPAL DAY SCHOOL </t>
  </si>
  <si>
    <t>TX-1226</t>
  </si>
  <si>
    <t>335 PINEY POINT Rd</t>
  </si>
  <si>
    <t>713-458-6100</t>
  </si>
  <si>
    <t>Standard K - 8 (12)</t>
  </si>
  <si>
    <t xml:space="preserve">HOLY ROSARY CATHOLIC SCHOOL </t>
  </si>
  <si>
    <t>TX-1227</t>
  </si>
  <si>
    <t>1408 James St.</t>
  </si>
  <si>
    <t xml:space="preserve">ROSENBERG </t>
  </si>
  <si>
    <t>281-342-5813</t>
  </si>
  <si>
    <t xml:space="preserve">ST. THOMAS MORE PARISH SCHOOL </t>
  </si>
  <si>
    <t>TX-1228</t>
  </si>
  <si>
    <t>5927 WIGTON DR</t>
  </si>
  <si>
    <t>713-729-3434</t>
  </si>
  <si>
    <t xml:space="preserve">GRACE SCHOOL </t>
  </si>
  <si>
    <t>TX-1240</t>
  </si>
  <si>
    <t>10219 ELLA LEE</t>
  </si>
  <si>
    <t>713-782-4421</t>
  </si>
  <si>
    <t>TX-1241</t>
  </si>
  <si>
    <t xml:space="preserve">BELLAIRE CHRISTIAN ACADEMY </t>
  </si>
  <si>
    <t>TX-1242</t>
  </si>
  <si>
    <t>4601 BELLAIRE</t>
  </si>
  <si>
    <t>713-665-7302</t>
  </si>
  <si>
    <t xml:space="preserve">COED  </t>
  </si>
  <si>
    <t xml:space="preserve">ST. PETER THE APOSTLE SCHOOL </t>
  </si>
  <si>
    <t>TX-1243</t>
  </si>
  <si>
    <t>6220 LASALETTE</t>
  </si>
  <si>
    <t>713-747-9484</t>
  </si>
  <si>
    <t xml:space="preserve">SHLENKER SCHOOL </t>
  </si>
  <si>
    <t>TX-1244</t>
  </si>
  <si>
    <t>5600 NORTH BRASEWOOD</t>
  </si>
  <si>
    <t>713-270-6127</t>
  </si>
  <si>
    <t xml:space="preserve">CHILDRENS GREENHOUSE </t>
  </si>
  <si>
    <t>TX-1246</t>
  </si>
  <si>
    <t>2503 ALBANS</t>
  </si>
  <si>
    <t>713-522-7220</t>
  </si>
  <si>
    <t xml:space="preserve">FIRST KIDS PRESCHOOL </t>
  </si>
  <si>
    <t>TX-1249</t>
  </si>
  <si>
    <t>7401 KATY FREEWAY</t>
  </si>
  <si>
    <t>713-957-6722</t>
  </si>
  <si>
    <t xml:space="preserve">HOLY TRINITY EPISCOPAL SCHOOL </t>
  </si>
  <si>
    <t>TX-1250</t>
  </si>
  <si>
    <t>11810 Lockwood</t>
  </si>
  <si>
    <t>281-459-4323</t>
  </si>
  <si>
    <t xml:space="preserve">TRINITY EPISCOPAL SCHOOL </t>
  </si>
  <si>
    <t>TX-1251</t>
  </si>
  <si>
    <t>720 TREMONT St</t>
  </si>
  <si>
    <t xml:space="preserve">GALVESTON </t>
  </si>
  <si>
    <t>409-765-9391</t>
  </si>
  <si>
    <t>Stanadrd K - 8</t>
  </si>
  <si>
    <t>TX-1252</t>
  </si>
  <si>
    <t>9000 BELLAIRE BLVD</t>
  </si>
  <si>
    <t>713-219-5400</t>
  </si>
  <si>
    <t xml:space="preserve">CORPUS CHRISTI CATHOLIC SCHOOL </t>
  </si>
  <si>
    <t>TX-1253</t>
  </si>
  <si>
    <t>4005 CHEENA</t>
  </si>
  <si>
    <t>713-664-3351</t>
  </si>
  <si>
    <t xml:space="preserve">KINKAID SCHOOL </t>
  </si>
  <si>
    <t>TX-1255</t>
  </si>
  <si>
    <t>201 KINKAID SCHOOL Dr</t>
  </si>
  <si>
    <t>713-782-1640</t>
  </si>
  <si>
    <t xml:space="preserve">THE JOY SCHOOL </t>
  </si>
  <si>
    <t>TX-1256</t>
  </si>
  <si>
    <t>ONE CHELSEA BLVD</t>
  </si>
  <si>
    <t>713-523-0660</t>
  </si>
  <si>
    <t xml:space="preserve">MADKIN-GRAY ACADEMY </t>
  </si>
  <si>
    <t>TX-1257</t>
  </si>
  <si>
    <t>8320 WEST AIRPORT BLVD</t>
  </si>
  <si>
    <t>713-774-9100</t>
  </si>
  <si>
    <t xml:space="preserve">CYPRESS-WOODLANDS JUNIOR FORUM </t>
  </si>
  <si>
    <t>TX-1259</t>
  </si>
  <si>
    <t>16000 STUEBNER AIRLINE</t>
  </si>
  <si>
    <t xml:space="preserve"> #240</t>
  </si>
  <si>
    <t xml:space="preserve">ST. ANTHONY CATHOLIC SCHOOL </t>
  </si>
  <si>
    <t>TX-1260</t>
  </si>
  <si>
    <t>7901 Bay Branch Blvd</t>
  </si>
  <si>
    <t>281-296-0300</t>
  </si>
  <si>
    <t xml:space="preserve">ST. THOMAS THE APOSTLE SCHOOL </t>
  </si>
  <si>
    <t>TX-1261</t>
  </si>
  <si>
    <t>18300 UPPER BAY Rd</t>
  </si>
  <si>
    <t>281-333-1340</t>
  </si>
  <si>
    <t>Standard Elementary (22)</t>
  </si>
  <si>
    <t xml:space="preserve">MONSIGNOR KELLY HIGH SCHOOL </t>
  </si>
  <si>
    <t>TX-1263</t>
  </si>
  <si>
    <t>5950 KELLY Dr</t>
  </si>
  <si>
    <t xml:space="preserve"> 77707-3599</t>
  </si>
  <si>
    <t>409-866-2351</t>
  </si>
  <si>
    <t xml:space="preserve">THE BRIARWOOD SCHOOL </t>
  </si>
  <si>
    <t>TX-1264</t>
  </si>
  <si>
    <t>12207 WHITTINGTON</t>
  </si>
  <si>
    <t>281-493-1070</t>
  </si>
  <si>
    <t xml:space="preserve">SHADY ACRES CHRISTIAN SCHOOL </t>
  </si>
  <si>
    <t>TX-1265</t>
  </si>
  <si>
    <t xml:space="preserve"> 7330 VOGEL</t>
  </si>
  <si>
    <t>281-999-2040</t>
  </si>
  <si>
    <t>Standard High School (16)</t>
  </si>
  <si>
    <t xml:space="preserve">CHRISTIAN LIFE CENTER </t>
  </si>
  <si>
    <t>TX-1266</t>
  </si>
  <si>
    <t>618 BACA</t>
  </si>
  <si>
    <t>713-670-0333</t>
  </si>
  <si>
    <t>Standard K - 12 (4)</t>
  </si>
  <si>
    <t xml:space="preserve">KATY-WEST HOUSTON CHILDRENS CHOIR </t>
  </si>
  <si>
    <t>TX-1267</t>
  </si>
  <si>
    <t>1514 ABBY ALDRICH</t>
  </si>
  <si>
    <t xml:space="preserve">KATY </t>
  </si>
  <si>
    <t>281-347-1769</t>
  </si>
  <si>
    <t xml:space="preserve">THE AWTY INTERNATIONAL SCHOOL </t>
  </si>
  <si>
    <t>TX-1268</t>
  </si>
  <si>
    <t xml:space="preserve"> 7455 AWTY SCHOOL LANE</t>
  </si>
  <si>
    <t xml:space="preserve"> 713-686-4850</t>
  </si>
  <si>
    <t>FIRST BAPTIST ACADEMY</t>
  </si>
  <si>
    <t>TX-1269</t>
  </si>
  <si>
    <t>600 North Main St</t>
  </si>
  <si>
    <t>936-756-6622</t>
  </si>
  <si>
    <t>CHRISTIAN SCHOOL OF KINGWOOD</t>
  </si>
  <si>
    <t>TX-1270</t>
  </si>
  <si>
    <t>806 Russell Palmer Rd</t>
  </si>
  <si>
    <t>281-359-4929</t>
  </si>
  <si>
    <t>TX-1271</t>
  </si>
  <si>
    <t xml:space="preserve"> 4108 DELAWARE</t>
  </si>
  <si>
    <t xml:space="preserve">TRAFTON ACADEMY </t>
  </si>
  <si>
    <t>TX-1272</t>
  </si>
  <si>
    <t>4711 MCDERMED</t>
  </si>
  <si>
    <t>713-723-3732</t>
  </si>
  <si>
    <t>Standard Middle School (6)</t>
  </si>
  <si>
    <t xml:space="preserve">THE WOODLANDS YOUNG LEARNERS ACA </t>
  </si>
  <si>
    <t>TX-1273</t>
  </si>
  <si>
    <t>1500 Woodstead Ct</t>
  </si>
  <si>
    <t>832-257-3563</t>
  </si>
  <si>
    <t xml:space="preserve">SUGAR CREEK MONTESSORI SCHOOL </t>
  </si>
  <si>
    <t>TX-1277</t>
  </si>
  <si>
    <t>615 Dulles Ave.</t>
  </si>
  <si>
    <t>281-261-1000</t>
  </si>
  <si>
    <t>Standard Elementary (17)</t>
  </si>
  <si>
    <t xml:space="preserve">SALEM LUTHERAN SCHOOL </t>
  </si>
  <si>
    <t>TX-1278</t>
  </si>
  <si>
    <t>2206 Lutheran Church Rd</t>
  </si>
  <si>
    <t>281-351-8122</t>
  </si>
  <si>
    <t xml:space="preserve">THE VARNETT SCHOOL </t>
  </si>
  <si>
    <t>TX-1279</t>
  </si>
  <si>
    <t xml:space="preserve">3003 SW LOOP WEST </t>
  </si>
  <si>
    <t>STE #108</t>
  </si>
  <si>
    <t>713-667-4050</t>
  </si>
  <si>
    <t>Standard Elementary (23)</t>
  </si>
  <si>
    <t xml:space="preserve">MAINLAND PREPARATORY ACADEMY </t>
  </si>
  <si>
    <t>TX-1280</t>
  </si>
  <si>
    <t>319 NEWMAN Rd</t>
  </si>
  <si>
    <t xml:space="preserve">LAMARQUE </t>
  </si>
  <si>
    <t>409-934-9100</t>
  </si>
  <si>
    <t xml:space="preserve">KANDY STRIPE ACADEMY </t>
  </si>
  <si>
    <t>TX-1281</t>
  </si>
  <si>
    <t>8701 DELILAH</t>
  </si>
  <si>
    <t>713-734-4909</t>
  </si>
  <si>
    <t xml:space="preserve">ST. FRANCIS DE SALES </t>
  </si>
  <si>
    <t>TX-1282</t>
  </si>
  <si>
    <t>8100 ROOS RD</t>
  </si>
  <si>
    <t>713-774-4447</t>
  </si>
  <si>
    <t xml:space="preserve">ST. MARY OF THE PURIFICATION </t>
  </si>
  <si>
    <t>TX-1283</t>
  </si>
  <si>
    <t xml:space="preserve">3006 ROSEDALE </t>
  </si>
  <si>
    <t>713-522-9276</t>
  </si>
  <si>
    <t xml:space="preserve">BRAZOS CHRISTIAN </t>
  </si>
  <si>
    <t>TX-1285</t>
  </si>
  <si>
    <t>3000 Villa Maria</t>
  </si>
  <si>
    <t>979-823-1000</t>
  </si>
  <si>
    <t xml:space="preserve">ALPHA OMEGA ACADEMY </t>
  </si>
  <si>
    <t>TX-1286</t>
  </si>
  <si>
    <t>3891 Hwy 30 W.</t>
  </si>
  <si>
    <t xml:space="preserve">HUNTSVILLE </t>
  </si>
  <si>
    <t>936-438-8833</t>
  </si>
  <si>
    <t xml:space="preserve">ASCENSION EPISCOPAL </t>
  </si>
  <si>
    <t>TX-1287</t>
  </si>
  <si>
    <t>2525 SEAGLER Rd</t>
  </si>
  <si>
    <t>713-783-0260</t>
  </si>
  <si>
    <t>TX-1288</t>
  </si>
  <si>
    <t>2010 BENSON ST</t>
  </si>
  <si>
    <t>713-673-1862</t>
  </si>
  <si>
    <t xml:space="preserve">MEYER PARK ELEMENTARY </t>
  </si>
  <si>
    <t>TX-1289</t>
  </si>
  <si>
    <t>10912 S. POST OAK RD</t>
  </si>
  <si>
    <t>713-729-9712</t>
  </si>
  <si>
    <t>TX-1290</t>
  </si>
  <si>
    <t>2001 Katy Ave</t>
  </si>
  <si>
    <t xml:space="preserve">BAY CITY </t>
  </si>
  <si>
    <t>979-245-5632</t>
  </si>
  <si>
    <t xml:space="preserve">ST. AMBROSE CATHOLIC SCHOOL </t>
  </si>
  <si>
    <t>TX-1291</t>
  </si>
  <si>
    <t xml:space="preserve"> 4213 MANGUM Rd</t>
  </si>
  <si>
    <t>713-686-6990</t>
  </si>
  <si>
    <t xml:space="preserve">LAROCHELLE ACADEMY </t>
  </si>
  <si>
    <t>TX-1292</t>
  </si>
  <si>
    <t>13663 MAIN St</t>
  </si>
  <si>
    <t>713-723-9393</t>
  </si>
  <si>
    <t xml:space="preserve">RESURRECTION SCHOOL </t>
  </si>
  <si>
    <t>TX-1293</t>
  </si>
  <si>
    <t>916 MAJESTIC</t>
  </si>
  <si>
    <t xml:space="preserve"> 713-674-5545</t>
  </si>
  <si>
    <t>TX-1294</t>
  </si>
  <si>
    <t xml:space="preserve"> 2405 NAVIGATION BLVD</t>
  </si>
  <si>
    <t>713-224-6904</t>
  </si>
  <si>
    <t xml:space="preserve">TRINITY LUTHERAN SCHOOL </t>
  </si>
  <si>
    <t>TX-1295</t>
  </si>
  <si>
    <t xml:space="preserve"> 800 HOUSTON AVE</t>
  </si>
  <si>
    <t>713-224-7265</t>
  </si>
  <si>
    <t xml:space="preserve">HARMONY CHRISTIAN SCHOOL </t>
  </si>
  <si>
    <t>TX-1296</t>
  </si>
  <si>
    <t>1601 RICE Dr</t>
  </si>
  <si>
    <t xml:space="preserve">LUFKIN </t>
  </si>
  <si>
    <t>936-632-1905</t>
  </si>
  <si>
    <t xml:space="preserve">UNITED CHRISTIAN ACADEMY </t>
  </si>
  <si>
    <t>TX-1297</t>
  </si>
  <si>
    <t xml:space="preserve"> 6518 FULTON ST</t>
  </si>
  <si>
    <t xml:space="preserve">  713-695-3200</t>
  </si>
  <si>
    <t xml:space="preserve">ALL GODS CHILDREN </t>
  </si>
  <si>
    <t>TX-1298</t>
  </si>
  <si>
    <t>13833 STANCLIFF</t>
  </si>
  <si>
    <t>713-434-1350</t>
  </si>
  <si>
    <t xml:space="preserve">THE LEARNING CENTER </t>
  </si>
  <si>
    <t>TX-1302</t>
  </si>
  <si>
    <t>3700 S. MASON Rd</t>
  </si>
  <si>
    <t>281-392-2273</t>
  </si>
  <si>
    <t xml:space="preserve">FAITH WEST ACADEMY </t>
  </si>
  <si>
    <t>TX-1304</t>
  </si>
  <si>
    <t>2225 PORTER Rd</t>
  </si>
  <si>
    <t>281-391-5683</t>
  </si>
  <si>
    <t xml:space="preserve">MEMORIAL CHRISTIAN ACADEMY </t>
  </si>
  <si>
    <t>TX-1305</t>
  </si>
  <si>
    <t>1315 S. DAIRY ASHFORD</t>
  </si>
  <si>
    <t>281-493-3700</t>
  </si>
  <si>
    <t xml:space="preserve">ASHFORD PRIMARY SCHOOL </t>
  </si>
  <si>
    <t>TX-1306</t>
  </si>
  <si>
    <t>1815 SHANNON VALLEY</t>
  </si>
  <si>
    <t>281-368-2120</t>
  </si>
  <si>
    <t>Standard Elementary (18)</t>
  </si>
  <si>
    <t xml:space="preserve">BARBARA BUSH ELEMENTARY </t>
  </si>
  <si>
    <t>TX-1307</t>
  </si>
  <si>
    <t>13800 WESTERLOCH</t>
  </si>
  <si>
    <t>281-368-2153</t>
  </si>
  <si>
    <t xml:space="preserve">STEP BY STEP </t>
  </si>
  <si>
    <t>TX-1308</t>
  </si>
  <si>
    <t>1119 S. Cherry</t>
  </si>
  <si>
    <t>281-351-2888</t>
  </si>
  <si>
    <t xml:space="preserve">FAMILY CHRISTIAN ACADEMY </t>
  </si>
  <si>
    <t>TX-1309</t>
  </si>
  <si>
    <t>14718 WOODFORD</t>
  </si>
  <si>
    <t>713-455-4483</t>
  </si>
  <si>
    <t xml:space="preserve">SOUTHMINSTER SCHOOL </t>
  </si>
  <si>
    <t>TX-1310</t>
  </si>
  <si>
    <t>4200 Cartwright Rd.</t>
  </si>
  <si>
    <t xml:space="preserve">MISSOURI CITY </t>
  </si>
  <si>
    <t>281-261-8872</t>
  </si>
  <si>
    <t xml:space="preserve">MONTESSORI LEARNING COTTAGE </t>
  </si>
  <si>
    <t>TX-1311</t>
  </si>
  <si>
    <t>8644 BEVERLY HILL</t>
  </si>
  <si>
    <t>713-977-6496</t>
  </si>
  <si>
    <t xml:space="preserve">MONTESSORI COUNTRY DAY SCHOOL </t>
  </si>
  <si>
    <t>TX-1312</t>
  </si>
  <si>
    <t>30 OAKDALE</t>
  </si>
  <si>
    <t>713-520-0738</t>
  </si>
  <si>
    <t xml:space="preserve">THE VILLAGE SCHOOL </t>
  </si>
  <si>
    <t>TX-1313</t>
  </si>
  <si>
    <t>13077 WESTELLA</t>
  </si>
  <si>
    <t>281-496-7900</t>
  </si>
  <si>
    <t xml:space="preserve">MEMORIAL LUTHERAN SCHOOL </t>
  </si>
  <si>
    <t>TX-1314</t>
  </si>
  <si>
    <t>5800 WESTHEIMER</t>
  </si>
  <si>
    <t>713-782-4022</t>
  </si>
  <si>
    <t xml:space="preserve">FIRST BAPTIST CHRISTIAN ACADEMY </t>
  </si>
  <si>
    <t>TX-1316</t>
  </si>
  <si>
    <t>7500 FAIRMONT PARKWAY</t>
  </si>
  <si>
    <t xml:space="preserve">PASADENA </t>
  </si>
  <si>
    <t>281-991-9191</t>
  </si>
  <si>
    <t xml:space="preserve">THE REGIS SCHOOL </t>
  </si>
  <si>
    <t>TX-1317</t>
  </si>
  <si>
    <t xml:space="preserve"> 7330 WESTVIEW</t>
  </si>
  <si>
    <t xml:space="preserve">  713-682-8383</t>
  </si>
  <si>
    <t xml:space="preserve">OAK RIDGE CHRISTIAN </t>
  </si>
  <si>
    <t>TX-1318</t>
  </si>
  <si>
    <t>27420 Robinson Rd</t>
  </si>
  <si>
    <t xml:space="preserve">OAK RIDGE </t>
  </si>
  <si>
    <t>281-298-5800</t>
  </si>
  <si>
    <t xml:space="preserve">NORTHWOODS CATHOLIC SCHOOL </t>
  </si>
  <si>
    <t>TX-1319</t>
  </si>
  <si>
    <t>5500 FM 2920</t>
  </si>
  <si>
    <t>281-350-0300</t>
  </si>
  <si>
    <t>TX-1320</t>
  </si>
  <si>
    <t>1111 S. Cherry</t>
  </si>
  <si>
    <t>281-351-0093</t>
  </si>
  <si>
    <t xml:space="preserve">MONTESSORI MOMENTS </t>
  </si>
  <si>
    <t>TX-1321</t>
  </si>
  <si>
    <t>19115 SPANISH NEEDLE DR</t>
  </si>
  <si>
    <t>281-578-9838</t>
  </si>
  <si>
    <t xml:space="preserve">SMALLER SCHOLARS </t>
  </si>
  <si>
    <t>TX-1322</t>
  </si>
  <si>
    <t>1685 DAIRY ASHFORD</t>
  </si>
  <si>
    <t>281-558-3515</t>
  </si>
  <si>
    <t xml:space="preserve">WESTSIDE MONTESSORI SCHOOL </t>
  </si>
  <si>
    <t>TX-1324</t>
  </si>
  <si>
    <t>13555 BRIAR FOREST Dr</t>
  </si>
  <si>
    <t>281-556-5970</t>
  </si>
  <si>
    <t xml:space="preserve">THE BEARRINGTON SCHOOL </t>
  </si>
  <si>
    <t>TX-1325</t>
  </si>
  <si>
    <t>1250 Texas Parkway</t>
  </si>
  <si>
    <t>281-499-7975</t>
  </si>
  <si>
    <t xml:space="preserve">ST. THERESA CATHOLIC SCHOOL </t>
  </si>
  <si>
    <t>TX-1326</t>
  </si>
  <si>
    <t xml:space="preserve">  713-864-4536</t>
  </si>
  <si>
    <t xml:space="preserve">CLAY Rd BAPTIST SCHOOL </t>
  </si>
  <si>
    <t>TX-1327</t>
  </si>
  <si>
    <t>9151 CLAY Rd</t>
  </si>
  <si>
    <t>Standard K - 12 (9)</t>
  </si>
  <si>
    <t xml:space="preserve">PILGRIM LUTHERAN </t>
  </si>
  <si>
    <t>TX-1328</t>
  </si>
  <si>
    <t>8601 CHIMNEY ROCK</t>
  </si>
  <si>
    <t>713-666-3706</t>
  </si>
  <si>
    <t xml:space="preserve">ST. MARK LUTHERAN SCHOOL </t>
  </si>
  <si>
    <t>TX-1329</t>
  </si>
  <si>
    <t>1515 HILLENDAHL</t>
  </si>
  <si>
    <t xml:space="preserve">  713-468-1492</t>
  </si>
  <si>
    <t xml:space="preserve">IMMANUEL LUTHERAN SCHOOL </t>
  </si>
  <si>
    <t>TX-1330</t>
  </si>
  <si>
    <t>306 E. 15 @ ARLINGTON</t>
  </si>
  <si>
    <t xml:space="preserve">  713-861-8787</t>
  </si>
  <si>
    <t xml:space="preserve">THE MONTESSORI ACADEMY </t>
  </si>
  <si>
    <t>TX-1332</t>
  </si>
  <si>
    <t>Standard Elementary (13)</t>
  </si>
  <si>
    <t xml:space="preserve">OUR LADY QUEEN OF PEACE </t>
  </si>
  <si>
    <t>TX-1334</t>
  </si>
  <si>
    <t>1600 HIGHWAY 2004</t>
  </si>
  <si>
    <t xml:space="preserve">RICHWOOD </t>
  </si>
  <si>
    <t>979-265-3909</t>
  </si>
  <si>
    <t xml:space="preserve">ST. CATHERINE SCHOOL </t>
  </si>
  <si>
    <t>TX-1335</t>
  </si>
  <si>
    <t xml:space="preserve"> 3840 WOODROW Dr</t>
  </si>
  <si>
    <t xml:space="preserve">PORT ARTHUR </t>
  </si>
  <si>
    <t>409-962-3011</t>
  </si>
  <si>
    <t xml:space="preserve">ST. ANTHONY CATHEDRAL SCHOOL </t>
  </si>
  <si>
    <t>TX-1336</t>
  </si>
  <si>
    <t xml:space="preserve"> 850 FORSYTHE</t>
  </si>
  <si>
    <t>409-832-3486</t>
  </si>
  <si>
    <t xml:space="preserve">THE BRITISH SCHOOL </t>
  </si>
  <si>
    <t>TX-1337</t>
  </si>
  <si>
    <t xml:space="preserve"> 4211 WATONGA</t>
  </si>
  <si>
    <t xml:space="preserve">  713-290-9014</t>
  </si>
  <si>
    <t xml:space="preserve">OUR SAVIOR LUTHERAN </t>
  </si>
  <si>
    <t>TX-1339</t>
  </si>
  <si>
    <t xml:space="preserve"> 5000 W. TIDWELL</t>
  </si>
  <si>
    <t xml:space="preserve">  713-290-8277</t>
  </si>
  <si>
    <t xml:space="preserve">LIFESTYLE CHRISTIAN </t>
  </si>
  <si>
    <t>TX-1342</t>
  </si>
  <si>
    <t>3993 I-45</t>
  </si>
  <si>
    <t>936-756-9383</t>
  </si>
  <si>
    <t xml:space="preserve">LIVING WORD CHRISTIAN SCHOOL </t>
  </si>
  <si>
    <t>TX-1343</t>
  </si>
  <si>
    <t>6601 ANTOINE</t>
  </si>
  <si>
    <t>713-686-5538</t>
  </si>
  <si>
    <t xml:space="preserve">BRIARGROVE ELEMENTARY </t>
  </si>
  <si>
    <t>TX-1344</t>
  </si>
  <si>
    <t xml:space="preserve"> 6145 SAN FELIPE</t>
  </si>
  <si>
    <t>713-917-3600</t>
  </si>
  <si>
    <t xml:space="preserve">LUTHERAN HIGH NORTH </t>
  </si>
  <si>
    <t>TX-1352</t>
  </si>
  <si>
    <t>1130 WEST 34TH St</t>
  </si>
  <si>
    <t xml:space="preserve">  713-880-3131</t>
  </si>
  <si>
    <t xml:space="preserve">THE PARISH SCHOOL </t>
  </si>
  <si>
    <t>TX-1353</t>
  </si>
  <si>
    <t>11001 HAMMERLY BLVD</t>
  </si>
  <si>
    <t>713-467-4696</t>
  </si>
  <si>
    <t xml:space="preserve">FIDDLERS </t>
  </si>
  <si>
    <t>TX-1354</t>
  </si>
  <si>
    <t>12214 MEMORIAL Dr</t>
  </si>
  <si>
    <t>713-365-5080</t>
  </si>
  <si>
    <t>TX-1359</t>
  </si>
  <si>
    <t>18926 Klein Church Rd</t>
  </si>
  <si>
    <t>281-376-5810</t>
  </si>
  <si>
    <t xml:space="preserve">CHAMPIONS CHRISTIAN ACADEMY </t>
  </si>
  <si>
    <t>TX-1360</t>
  </si>
  <si>
    <t>2113 Cypress Landing</t>
  </si>
  <si>
    <t>281-440-1155</t>
  </si>
  <si>
    <t xml:space="preserve">A B C A-CAT-A-ME </t>
  </si>
  <si>
    <t>TX-1361</t>
  </si>
  <si>
    <t xml:space="preserve">10914 CULLEN BLVD </t>
  </si>
  <si>
    <t>713-733-8365</t>
  </si>
  <si>
    <t xml:space="preserve">BETA ACADEMY </t>
  </si>
  <si>
    <t>TX-1368</t>
  </si>
  <si>
    <t>9701 ALMEDA GENOA RD</t>
  </si>
  <si>
    <t>832-656-5841</t>
  </si>
  <si>
    <t xml:space="preserve">HOLY FAMILY CATHOLIC SCHOOL </t>
  </si>
  <si>
    <t>TX-1369</t>
  </si>
  <si>
    <t>2601 URSULINE</t>
  </si>
  <si>
    <t>409-765-6607</t>
  </si>
  <si>
    <t xml:space="preserve">HOUSTON BOYCHOIR </t>
  </si>
  <si>
    <t>TX-1370</t>
  </si>
  <si>
    <t>P O BOX 271342</t>
  </si>
  <si>
    <t>281-484-1560</t>
  </si>
  <si>
    <t xml:space="preserve">BOYS </t>
  </si>
  <si>
    <t>Standard Middle School (7)</t>
  </si>
  <si>
    <t xml:space="preserve">ST. PHILIP NERI SCHOOL </t>
  </si>
  <si>
    <t>TX-1377</t>
  </si>
  <si>
    <t>10950 MARTIN LUTHER KING</t>
  </si>
  <si>
    <t>713-733-2343</t>
  </si>
  <si>
    <t xml:space="preserve">ST. PHILIP CATHOLIC SCHOOL/EL CAMPO </t>
  </si>
  <si>
    <t>TX-1378</t>
  </si>
  <si>
    <t>302 W. Church</t>
  </si>
  <si>
    <t xml:space="preserve">EL CAMPO </t>
  </si>
  <si>
    <t>979-543-2901</t>
  </si>
  <si>
    <t xml:space="preserve">ST. PIUS V CATHOLIC </t>
  </si>
  <si>
    <t>TX-1379</t>
  </si>
  <si>
    <t xml:space="preserve">812 SOUTH MAIN </t>
  </si>
  <si>
    <t>713-472-5172</t>
  </si>
  <si>
    <t xml:space="preserve">THELMA CARES ACADEMY </t>
  </si>
  <si>
    <t>TX-1382</t>
  </si>
  <si>
    <t>7343 ALABONSON</t>
  </si>
  <si>
    <t>713-983-9010</t>
  </si>
  <si>
    <t>TX-1383</t>
  </si>
  <si>
    <t xml:space="preserve"> 2700 25TH St</t>
  </si>
  <si>
    <t>409-985-8803</t>
  </si>
  <si>
    <t xml:space="preserve">EXCEL ADVENTIST ACADEMY </t>
  </si>
  <si>
    <t>TX-1384</t>
  </si>
  <si>
    <t>7950 W. Fuqua</t>
  </si>
  <si>
    <t>SUITE 110</t>
  </si>
  <si>
    <t>281-835-0770</t>
  </si>
  <si>
    <t xml:space="preserve">APOSTOLIC CHRISTIAN ACADEMY </t>
  </si>
  <si>
    <t>TX-1387</t>
  </si>
  <si>
    <t>2630 ALLEN GENOA</t>
  </si>
  <si>
    <t>713-944-2813</t>
  </si>
  <si>
    <t xml:space="preserve">TANGLEWOOD ACADEMY </t>
  </si>
  <si>
    <t>TX-1390</t>
  </si>
  <si>
    <t>1900 BERING Dr</t>
  </si>
  <si>
    <t>713-977-4007</t>
  </si>
  <si>
    <t xml:space="preserve">YELLOWSTONE ACADEMY </t>
  </si>
  <si>
    <t>TX-1391</t>
  </si>
  <si>
    <t>3000 TRULLEY</t>
  </si>
  <si>
    <t>713-741-8000</t>
  </si>
  <si>
    <t xml:space="preserve">AMBASSADORS PREPARATORY ACADEMY </t>
  </si>
  <si>
    <t>TX-1400</t>
  </si>
  <si>
    <t>2724 61ST St SUITE B</t>
  </si>
  <si>
    <t>409-877-3111</t>
  </si>
  <si>
    <t xml:space="preserve">SOUTHERN PREPARATORY ACADEMY </t>
  </si>
  <si>
    <t>TX-1401</t>
  </si>
  <si>
    <t>7860 W. Fuqua</t>
  </si>
  <si>
    <t>281-438-2112</t>
  </si>
  <si>
    <t xml:space="preserve">INTERNATIONAL PREPARATORY SCHOOL </t>
  </si>
  <si>
    <t>TX-1402</t>
  </si>
  <si>
    <t>1717 Dulles Ave</t>
  </si>
  <si>
    <t>281-208-1403</t>
  </si>
  <si>
    <t xml:space="preserve">LEGACY CHRISTIAN ACADEMY </t>
  </si>
  <si>
    <t>TX-1403</t>
  </si>
  <si>
    <t xml:space="preserve"> 190 E. CIRCUIT</t>
  </si>
  <si>
    <t xml:space="preserve">  409-924-0500</t>
  </si>
  <si>
    <t xml:space="preserve">RIGHT WAY CHRISTIAN ACADEMY </t>
  </si>
  <si>
    <t>TX-1406</t>
  </si>
  <si>
    <t>661 Aldine Mail Rd</t>
  </si>
  <si>
    <t>281-448-7650</t>
  </si>
  <si>
    <t>TX-1407</t>
  </si>
  <si>
    <t>1311 E Mesquite</t>
  </si>
  <si>
    <t xml:space="preserve">VICTORIA </t>
  </si>
  <si>
    <t>361-575-5391</t>
  </si>
  <si>
    <t xml:space="preserve">TRENT INTERNATIONALE </t>
  </si>
  <si>
    <t>TX-1409</t>
  </si>
  <si>
    <t>2555 Cordes Dr.</t>
  </si>
  <si>
    <t>281-4914680</t>
  </si>
  <si>
    <t xml:space="preserve">LUTHERAN SOUTH ACADEMY </t>
  </si>
  <si>
    <t>TX-1410</t>
  </si>
  <si>
    <t>12555 RYEWATER DR</t>
  </si>
  <si>
    <t>281-464-8299</t>
  </si>
  <si>
    <t xml:space="preserve">COLEGIO ALPA DE IRAPUATO </t>
  </si>
  <si>
    <t>TX-1411</t>
  </si>
  <si>
    <t>c/o Parker 3425 FM 2920</t>
  </si>
  <si>
    <t>281-528-6203</t>
  </si>
  <si>
    <t xml:space="preserve">GRACE CROSSING ACADEMY </t>
  </si>
  <si>
    <t>TX-1412</t>
  </si>
  <si>
    <t>105 FM 1488</t>
  </si>
  <si>
    <t>936-442-5790</t>
  </si>
  <si>
    <t xml:space="preserve">WHISPERING HOPE CHRISTIAN ACADEMY </t>
  </si>
  <si>
    <t>TX-1414</t>
  </si>
  <si>
    <t>6430 COURT Rd</t>
  </si>
  <si>
    <t>281-438-4694</t>
  </si>
  <si>
    <t xml:space="preserve">CALVARY EPISCOPAL COLLEGE PREP </t>
  </si>
  <si>
    <t>TX-1418</t>
  </si>
  <si>
    <t>TX-1419</t>
  </si>
  <si>
    <t>705 St Theresa Blvd</t>
  </si>
  <si>
    <t>281-494-1157</t>
  </si>
  <si>
    <t xml:space="preserve">CORNERSTONE CHRISTIAN ACADEMY </t>
  </si>
  <si>
    <t>TX-1420</t>
  </si>
  <si>
    <t>2140 First Colony Blvd</t>
  </si>
  <si>
    <t>281-980-0842</t>
  </si>
  <si>
    <t>Standard K - 12 (25)</t>
  </si>
  <si>
    <t xml:space="preserve">THE APPLE TREE SCHOOL </t>
  </si>
  <si>
    <t>TX-1421</t>
  </si>
  <si>
    <t>17127  Red Oak Dr.</t>
  </si>
  <si>
    <t>281-444-6707</t>
  </si>
  <si>
    <t xml:space="preserve">WESTLAKE PREPARATORY LUTHERAN ACADE </t>
  </si>
  <si>
    <t>TX-1423</t>
  </si>
  <si>
    <t>23300 Bellaire Blvd</t>
  </si>
  <si>
    <t>281-785-0569</t>
  </si>
  <si>
    <t xml:space="preserve">VILLAGE HIGH SCHOOL </t>
  </si>
  <si>
    <t>TX-1424</t>
  </si>
  <si>
    <t>2005 GENTRYSIDE</t>
  </si>
  <si>
    <t xml:space="preserve">FORT BEND ISD </t>
  </si>
  <si>
    <t>TX-1425</t>
  </si>
  <si>
    <t>16431 lexington Blvd</t>
  </si>
  <si>
    <t>281-634-1355</t>
  </si>
  <si>
    <t xml:space="preserve">BISHOP NOLAND EPISCOPAL DAY SCHOOL </t>
  </si>
  <si>
    <t>LA-1426</t>
  </si>
  <si>
    <t xml:space="preserve"> 803 NORTH DIVISION St</t>
  </si>
  <si>
    <t xml:space="preserve">  337-433-5246</t>
  </si>
  <si>
    <t xml:space="preserve">CRISTO REY JESUIT </t>
  </si>
  <si>
    <t>TX-1427</t>
  </si>
  <si>
    <t>6700 MT. CARMEL ST</t>
  </si>
  <si>
    <t>281-501-1298</t>
  </si>
  <si>
    <t xml:space="preserve">ASSUMPTION CATHOLIC SCHOOL </t>
  </si>
  <si>
    <t>TX-1428</t>
  </si>
  <si>
    <t xml:space="preserve"> 801 ROSELANE St</t>
  </si>
  <si>
    <t xml:space="preserve">  281-447-2131</t>
  </si>
  <si>
    <t xml:space="preserve">CHRISTIAN SCHOOL OF NORTHWEST HOUST </t>
  </si>
  <si>
    <t>TX-1429</t>
  </si>
  <si>
    <t>6720 WEST TIDWELL RD</t>
  </si>
  <si>
    <t>713-462-7125</t>
  </si>
  <si>
    <t xml:space="preserve">ST. CLETUS CATHOLIC SCHOOL </t>
  </si>
  <si>
    <t>LA-1430</t>
  </si>
  <si>
    <t>3610 CLAIRE AVE</t>
  </si>
  <si>
    <t xml:space="preserve">GRETNA </t>
  </si>
  <si>
    <t>504-366-3538</t>
  </si>
  <si>
    <t xml:space="preserve">OCONNELL CATHOLIC HIGH SCHOOL </t>
  </si>
  <si>
    <t>TX-1431</t>
  </si>
  <si>
    <t>1320 TREMONT</t>
  </si>
  <si>
    <t>409-765-5534</t>
  </si>
  <si>
    <t xml:space="preserve">SOUTHWEST CHRISTIAN ACADEMY </t>
  </si>
  <si>
    <t>TX-1432</t>
  </si>
  <si>
    <t>7400 Eldridge</t>
  </si>
  <si>
    <t>281-561-7400</t>
  </si>
  <si>
    <t xml:space="preserve">PUBLIC SCHOOL - SUGAR LAND, TX </t>
  </si>
  <si>
    <t>TX-1433</t>
  </si>
  <si>
    <t xml:space="preserve">FIRST CHRISTIAN ACADEMY </t>
  </si>
  <si>
    <t>TX-1434</t>
  </si>
  <si>
    <t>10950 HIGHLAND MEADOW VILLAGE</t>
  </si>
  <si>
    <t>281-412-5182</t>
  </si>
  <si>
    <t xml:space="preserve">ST. CATHERINE OF SIENNA </t>
  </si>
  <si>
    <t>TX-1435</t>
  </si>
  <si>
    <t>4747 Sienna Parkway</t>
  </si>
  <si>
    <t>281-778-2046</t>
  </si>
  <si>
    <t xml:space="preserve">OUR LADY QUEEN OF HEAVEN </t>
  </si>
  <si>
    <t>LA-1436</t>
  </si>
  <si>
    <t>3908 CREOLE ST</t>
  </si>
  <si>
    <t>337-477-7349</t>
  </si>
  <si>
    <t xml:space="preserve">CONCORDIA LUTHERAN HIGH SCHOOL </t>
  </si>
  <si>
    <t>TX-1437</t>
  </si>
  <si>
    <t>700 E. Main St</t>
  </si>
  <si>
    <t>350 West 802</t>
  </si>
  <si>
    <t>281-351-2547</t>
  </si>
  <si>
    <t xml:space="preserve">CONROE CHRISTIAN SCHOOL </t>
  </si>
  <si>
    <t>TX-1438</t>
  </si>
  <si>
    <t>1617 Oddfellow St.</t>
  </si>
  <si>
    <t>936-539-2989</t>
  </si>
  <si>
    <t xml:space="preserve">LOVING CARE PRIVATE SCHOOL </t>
  </si>
  <si>
    <t>TX-1439</t>
  </si>
  <si>
    <t>5310 ANZIO ST</t>
  </si>
  <si>
    <t>713-733-8652</t>
  </si>
  <si>
    <t xml:space="preserve">KATY CHRISTIAN ACADEMY </t>
  </si>
  <si>
    <t>TX-1440</t>
  </si>
  <si>
    <t>1941 WESTBOROUGH Dr</t>
  </si>
  <si>
    <t>281-829-0101</t>
  </si>
  <si>
    <t xml:space="preserve">ST. MICHAEL CATHOLIC SCHOOL </t>
  </si>
  <si>
    <t>TX-1441</t>
  </si>
  <si>
    <t>1833 SAGE RD</t>
  </si>
  <si>
    <t>713-621-6847</t>
  </si>
  <si>
    <t xml:space="preserve">PUBLIC SCHOOLS - WEST UNIVERSITY </t>
  </si>
  <si>
    <t>TX-1442</t>
  </si>
  <si>
    <t>3817 BELLAIRE BLVD</t>
  </si>
  <si>
    <t>713-661-6110</t>
  </si>
  <si>
    <t xml:space="preserve">SUGAR CREEK MONTESSORI </t>
  </si>
  <si>
    <t>TX-1443</t>
  </si>
  <si>
    <t>7222 GASTON RD.</t>
  </si>
  <si>
    <t>281-693-7267</t>
  </si>
  <si>
    <t xml:space="preserve">ST. LOUIS HIGH SCHOOL </t>
  </si>
  <si>
    <t>LA-1444</t>
  </si>
  <si>
    <t xml:space="preserve"> 1620 BANK ST</t>
  </si>
  <si>
    <t>70601-6298</t>
  </si>
  <si>
    <t xml:space="preserve">  337-436-7275</t>
  </si>
  <si>
    <t xml:space="preserve">KIPP SUNNYSIDE HIGH SCHOOL </t>
  </si>
  <si>
    <t>TX-1445</t>
  </si>
  <si>
    <t>11000 SCOTT St</t>
  </si>
  <si>
    <t>832-230-0570</t>
  </si>
  <si>
    <t xml:space="preserve">PRINCESS DIANAS BOYS &amp; GIRLS ACAD </t>
  </si>
  <si>
    <t>TX-1446</t>
  </si>
  <si>
    <t>3402 Cartwright</t>
  </si>
  <si>
    <t>281-494-4939</t>
  </si>
  <si>
    <t xml:space="preserve">WALIPP ACADEMY </t>
  </si>
  <si>
    <t>TX-1447</t>
  </si>
  <si>
    <t>5760 CULLEN BLVD</t>
  </si>
  <si>
    <t>713-741-4113</t>
  </si>
  <si>
    <t xml:space="preserve">LIVING WATER CHRISTIAN ACADEMY </t>
  </si>
  <si>
    <t>TX-1449</t>
  </si>
  <si>
    <t>4808 Airport Ave</t>
  </si>
  <si>
    <t>281-238-8946</t>
  </si>
  <si>
    <t xml:space="preserve">SIENNA LUTHERAN SCHOOL </t>
  </si>
  <si>
    <t>TX-1450</t>
  </si>
  <si>
    <t xml:space="preserve">770 Water Lake Rd. </t>
  </si>
  <si>
    <t>281-639-6205</t>
  </si>
  <si>
    <t xml:space="preserve">FALLBROOK COLLEGE PREPARATORY ACADA </t>
  </si>
  <si>
    <t>TX-1451</t>
  </si>
  <si>
    <t>12512 Walters Rd</t>
  </si>
  <si>
    <t>281-880-1360</t>
  </si>
  <si>
    <t xml:space="preserve">RENAISSANCE ACADEMY - LA MARQUE ISD </t>
  </si>
  <si>
    <t>TX-1452</t>
  </si>
  <si>
    <t>1727 BAYOU Rd</t>
  </si>
  <si>
    <t>Box 136</t>
  </si>
  <si>
    <t xml:space="preserve">LA MARQUE </t>
  </si>
  <si>
    <t>409-938-4251</t>
  </si>
  <si>
    <t>Standard Middle School (5)</t>
  </si>
  <si>
    <t xml:space="preserve">ENERGIZED FOR ENERGIZED FOR STEM ACADEMY, INC. - </t>
  </si>
  <si>
    <t>TX-1453</t>
  </si>
  <si>
    <t>6109 BISSONNET</t>
  </si>
  <si>
    <t xml:space="preserve">Houston </t>
  </si>
  <si>
    <t>713-773-3600</t>
  </si>
  <si>
    <t>ENERGIZED FOR STEM ACADEMY, INC. - SE</t>
  </si>
  <si>
    <t>TX-1454</t>
  </si>
  <si>
    <t>9220 JUTLAND RD</t>
  </si>
  <si>
    <t>713-749-8876</t>
  </si>
  <si>
    <t>ENERGIZED FOR STEM ACADEMY, INC. - SW</t>
  </si>
  <si>
    <t>TX-1455</t>
  </si>
  <si>
    <t>6201 BISSONNET</t>
  </si>
  <si>
    <t>INSPIRED FOR EXCELLENCE ACADEMY, INC</t>
  </si>
  <si>
    <t>TX-1456</t>
  </si>
  <si>
    <t>6333 SOUTH BRASEWOOD</t>
  </si>
  <si>
    <t>Standard Middle school (4)</t>
  </si>
  <si>
    <t>TX-2001</t>
  </si>
  <si>
    <t>4140 Walnut Hill Ln</t>
  </si>
  <si>
    <t>214-351-5688</t>
  </si>
  <si>
    <t xml:space="preserve">GRACE ACADEMY OF FLOWERMOUND </t>
  </si>
  <si>
    <t>TX-2002</t>
  </si>
  <si>
    <t>3200 Firewheel</t>
  </si>
  <si>
    <t xml:space="preserve">FLOWERMOUND </t>
  </si>
  <si>
    <t>972-355-1193</t>
  </si>
  <si>
    <t xml:space="preserve">GRACE ACADEMY </t>
  </si>
  <si>
    <t>TX-2007</t>
  </si>
  <si>
    <t>11306 Inwood Rd</t>
  </si>
  <si>
    <t>214-696-5648</t>
  </si>
  <si>
    <t xml:space="preserve">MONARCH EARLY CHILDHOOD ACADEMY </t>
  </si>
  <si>
    <t>TX-2009</t>
  </si>
  <si>
    <t>3150 YELLOWSTONE BLVD</t>
  </si>
  <si>
    <t>713-440-7200</t>
  </si>
  <si>
    <t xml:space="preserve">HOLY CROSS LUTHERAN SCHOOL </t>
  </si>
  <si>
    <t>TX-2010</t>
  </si>
  <si>
    <t>11425 Marsh Lane</t>
  </si>
  <si>
    <t xml:space="preserve">ST. MARK CATHOLIC SCHOOL </t>
  </si>
  <si>
    <t>TX-2012</t>
  </si>
  <si>
    <t>1201 Alma Dr</t>
  </si>
  <si>
    <t>(972)242-6688</t>
  </si>
  <si>
    <t>MARY IMMACULATE</t>
  </si>
  <si>
    <t>TX-2013</t>
  </si>
  <si>
    <t>14032 DENNIS LANE</t>
  </si>
  <si>
    <t>FARMERS BRANCH</t>
  </si>
  <si>
    <t>972-243-7105</t>
  </si>
  <si>
    <t xml:space="preserve">ST. PAUL CATHOLIC SCHOOL </t>
  </si>
  <si>
    <t>TX-2014</t>
  </si>
  <si>
    <t>720 South Floyd Rd</t>
  </si>
  <si>
    <t xml:space="preserve">RICHARDSON </t>
  </si>
  <si>
    <t>972-235-3263</t>
  </si>
  <si>
    <t>TX-2017</t>
  </si>
  <si>
    <t>2006 North Houston</t>
  </si>
  <si>
    <t>817-624-2670</t>
  </si>
  <si>
    <t xml:space="preserve">PRINCE OF PEACE CATHOLIC SCHOOL </t>
  </si>
  <si>
    <t>TX-2036</t>
  </si>
  <si>
    <t>8517 Myrtle Beach</t>
  </si>
  <si>
    <t>972-380-5505</t>
  </si>
  <si>
    <t xml:space="preserve">FORT WORTH SAVE OUR CHILDREN </t>
  </si>
  <si>
    <t>TX-2044</t>
  </si>
  <si>
    <t>4215 Ave M</t>
  </si>
  <si>
    <t>817-536-3033</t>
  </si>
  <si>
    <t xml:space="preserve">SANTA CLARA CATHOLIC SCHOOL </t>
  </si>
  <si>
    <t>TX-2050</t>
  </si>
  <si>
    <t>321 Calumet</t>
  </si>
  <si>
    <t>214-333-9423</t>
  </si>
  <si>
    <t xml:space="preserve">ST. VINCENTS SCHOOL </t>
  </si>
  <si>
    <t>TX-2051</t>
  </si>
  <si>
    <t>1300 Forest Ridge</t>
  </si>
  <si>
    <t xml:space="preserve">BEDFORD </t>
  </si>
  <si>
    <t>817-354-7979</t>
  </si>
  <si>
    <t xml:space="preserve">OVILLA CHRISTIAN SCHOOL </t>
  </si>
  <si>
    <t>TX-2054</t>
  </si>
  <si>
    <t>3251 Ovilla Rd</t>
  </si>
  <si>
    <t xml:space="preserve">RED OAK </t>
  </si>
  <si>
    <t>972-617-1177</t>
  </si>
  <si>
    <t xml:space="preserve">HOLY TRINITY CATHOLIC SCHOOL </t>
  </si>
  <si>
    <t>TX-2058</t>
  </si>
  <si>
    <t>3750 William D. Tate Ave</t>
  </si>
  <si>
    <t xml:space="preserve">GRAPEVINE </t>
  </si>
  <si>
    <t>817-421-8000</t>
  </si>
  <si>
    <t xml:space="preserve">THE HIGHLANDS SCHOOL </t>
  </si>
  <si>
    <t>TX-2060</t>
  </si>
  <si>
    <t xml:space="preserve">1451 E. Northgate </t>
  </si>
  <si>
    <t>214-554-1980</t>
  </si>
  <si>
    <t xml:space="preserve">EPISCOPAL SCHOOL OF DALLAS UPPER </t>
  </si>
  <si>
    <t>TX-2061</t>
  </si>
  <si>
    <t>4100 Merrell Rd</t>
  </si>
  <si>
    <t>214-358-4368</t>
  </si>
  <si>
    <t xml:space="preserve">Standard High School  </t>
  </si>
  <si>
    <t xml:space="preserve">OUR LADY OF PERPETUAL HELP </t>
  </si>
  <si>
    <t>TX-2062</t>
  </si>
  <si>
    <t>7625 Cortland Ave</t>
  </si>
  <si>
    <t>214-351-3396</t>
  </si>
  <si>
    <t xml:space="preserve">MONTESSORI EPISCOPAL SCHOOL </t>
  </si>
  <si>
    <t>TX-2068</t>
  </si>
  <si>
    <t>602 North Orchard Lane</t>
  </si>
  <si>
    <t xml:space="preserve">LEWISVILLE </t>
  </si>
  <si>
    <t>972-221-3533</t>
  </si>
  <si>
    <t xml:space="preserve">CISTERCIAN PREPARATORY SCHOOL </t>
  </si>
  <si>
    <t>TX-2074</t>
  </si>
  <si>
    <t>3660 Cistercian</t>
  </si>
  <si>
    <t>469-499-5400</t>
  </si>
  <si>
    <t xml:space="preserve">ST. JAMES EPISCOPAL SCHOOL </t>
  </si>
  <si>
    <t>TX-2076</t>
  </si>
  <si>
    <t>9845 McCree</t>
  </si>
  <si>
    <t>214-348-1349</t>
  </si>
  <si>
    <t xml:space="preserve">ST. PETER THE APOSTLE </t>
  </si>
  <si>
    <t>TX-2078</t>
  </si>
  <si>
    <t>1201 S. Cherry Lane</t>
  </si>
  <si>
    <t>817-246-2032</t>
  </si>
  <si>
    <t xml:space="preserve">WHITE ROCK NORTH PRIVATE SCHOOL </t>
  </si>
  <si>
    <t>TX-2079</t>
  </si>
  <si>
    <t>9727 White Rock Trail</t>
  </si>
  <si>
    <t>214-348-7410</t>
  </si>
  <si>
    <t xml:space="preserve">FIRST BAPTIST ACADEMY (K-4) </t>
  </si>
  <si>
    <t>TX-2082</t>
  </si>
  <si>
    <t>1404 Patterson St</t>
  </si>
  <si>
    <t>214-969-7861</t>
  </si>
  <si>
    <t xml:space="preserve">PARISH EPISCOPAL SCHOOL </t>
  </si>
  <si>
    <t>TX-2084</t>
  </si>
  <si>
    <t>4101 Sigma</t>
  </si>
  <si>
    <t xml:space="preserve">FARMERS BRANCH </t>
  </si>
  <si>
    <t>972-239-8011</t>
  </si>
  <si>
    <t xml:space="preserve">WACO BAPTIST ACADEMY </t>
  </si>
  <si>
    <t>TX-2090</t>
  </si>
  <si>
    <t>6125 Bosque BLVD</t>
  </si>
  <si>
    <t xml:space="preserve">WACO </t>
  </si>
  <si>
    <t>254-772-2122</t>
  </si>
  <si>
    <t xml:space="preserve">CENTRAL PARK CHRISTIAN ACADEMY </t>
  </si>
  <si>
    <t>TX-2091</t>
  </si>
  <si>
    <t>1901 Centerville Rd</t>
  </si>
  <si>
    <t xml:space="preserve">GARLAND </t>
  </si>
  <si>
    <t>972-487-1371</t>
  </si>
  <si>
    <t xml:space="preserve">PRINCE OF PEACE CHRISTIAN SCHOOL </t>
  </si>
  <si>
    <t>TX-2092</t>
  </si>
  <si>
    <t>4000 Midway Rd</t>
  </si>
  <si>
    <t>(972)447-9887</t>
  </si>
  <si>
    <t>IMMACULATE CONCEPTION SCHOOL</t>
  </si>
  <si>
    <t>TX-2093</t>
  </si>
  <si>
    <t>2301 N. BONNIE BRAE St</t>
  </si>
  <si>
    <t>DENTON</t>
  </si>
  <si>
    <t>940-381-1155</t>
  </si>
  <si>
    <t xml:space="preserve">ST. JOSEPH CATHOLIC SCHOOL </t>
  </si>
  <si>
    <t>TX-2094</t>
  </si>
  <si>
    <t>2015 Green Oaks Blvd</t>
  </si>
  <si>
    <t xml:space="preserve">ARLINGTON </t>
  </si>
  <si>
    <t>817-419-6800</t>
  </si>
  <si>
    <t>TX-2095</t>
  </si>
  <si>
    <t>6146 Pershing Ave</t>
  </si>
  <si>
    <t>817-737-4201</t>
  </si>
  <si>
    <t xml:space="preserve">BEDFORD CHRISTIAN SCHOOL </t>
  </si>
  <si>
    <t>TX-2098</t>
  </si>
  <si>
    <t>2403 Bedford Rd</t>
  </si>
  <si>
    <t>817-267-6239</t>
  </si>
  <si>
    <t xml:space="preserve">ST. JOHNS EPISCOPAL SCHOOL </t>
  </si>
  <si>
    <t>TX-2100</t>
  </si>
  <si>
    <t>848 Harter Rd</t>
  </si>
  <si>
    <t>214-328-9131</t>
  </si>
  <si>
    <t xml:space="preserve">ST. ANDREW CATHOLIC SCHOOL </t>
  </si>
  <si>
    <t>TX-2103</t>
  </si>
  <si>
    <t>3304 Dryden Rd</t>
  </si>
  <si>
    <t>817-924-8917</t>
  </si>
  <si>
    <t xml:space="preserve">ZION LUTHERAN SCHOOL </t>
  </si>
  <si>
    <t>TX-2106</t>
  </si>
  <si>
    <t>6121 East Lovers Lane</t>
  </si>
  <si>
    <t>214-363-1630</t>
  </si>
  <si>
    <t xml:space="preserve">OUR REDEEMER LUTHERAN SCHOOL </t>
  </si>
  <si>
    <t>TX-2109</t>
  </si>
  <si>
    <t>7611 Park Ln</t>
  </si>
  <si>
    <t>214-368-1371</t>
  </si>
  <si>
    <t xml:space="preserve">GRANBURY CHRISTIAN EDUCATION CENTER </t>
  </si>
  <si>
    <t>TX-2116</t>
  </si>
  <si>
    <t>1003 MEADOWLARK LANE</t>
  </si>
  <si>
    <t xml:space="preserve">GRANBURY </t>
  </si>
  <si>
    <t xml:space="preserve">ST. PAULS LUTHERAN SCHOOL </t>
  </si>
  <si>
    <t>TX-2118</t>
  </si>
  <si>
    <t>1800 West Freeway</t>
  </si>
  <si>
    <t>817-332-2281</t>
  </si>
  <si>
    <t>TX-2119</t>
  </si>
  <si>
    <t>931 North Weaver Ave</t>
  </si>
  <si>
    <t xml:space="preserve">GAINESVILLE </t>
  </si>
  <si>
    <t>940-665-5395</t>
  </si>
  <si>
    <t xml:space="preserve">NORTH PARK CHRISTIAN ACADEMY </t>
  </si>
  <si>
    <t>TX-2120</t>
  </si>
  <si>
    <t>7025 Mid Cities Blvd</t>
  </si>
  <si>
    <t xml:space="preserve">N. RICHLAND HILLS </t>
  </si>
  <si>
    <t>817-498-8456</t>
  </si>
  <si>
    <t xml:space="preserve">PRESTONWOOD CHRISTIAN ACADEMY </t>
  </si>
  <si>
    <t>TX-2121</t>
  </si>
  <si>
    <t>6801 W. Park Blvd</t>
  </si>
  <si>
    <t>972-820-5000</t>
  </si>
  <si>
    <t>TX-2124</t>
  </si>
  <si>
    <t>1003 East Terrell St</t>
  </si>
  <si>
    <t>817-923-0058</t>
  </si>
  <si>
    <t xml:space="preserve">DALLAS LUTHERAN HIGH SCHOOL </t>
  </si>
  <si>
    <t>TX-2125</t>
  </si>
  <si>
    <t>8494 Stults Rd</t>
  </si>
  <si>
    <t>214-349-8912</t>
  </si>
  <si>
    <t xml:space="preserve">SHELTON SCHOOL </t>
  </si>
  <si>
    <t>TX-2126</t>
  </si>
  <si>
    <t xml:space="preserve">ST. GEORGE CATHOLIC SCHOOL </t>
  </si>
  <si>
    <t>TX-2127</t>
  </si>
  <si>
    <t>824 Hudgins</t>
  </si>
  <si>
    <t>817-222-1221</t>
  </si>
  <si>
    <t xml:space="preserve">NORTH HILLS PREPARATORY </t>
  </si>
  <si>
    <t>TX-2130</t>
  </si>
  <si>
    <t>606 East Royal Lane</t>
  </si>
  <si>
    <t>972-501-0645</t>
  </si>
  <si>
    <t xml:space="preserve">EPISCOPAL SCHOOL OF DALLAS-LOWER </t>
  </si>
  <si>
    <t>TX-2132</t>
  </si>
  <si>
    <t>4344 Colgate Ave</t>
  </si>
  <si>
    <t>214-353-5818</t>
  </si>
  <si>
    <t>TX-2133</t>
  </si>
  <si>
    <t>727 S. Travis</t>
  </si>
  <si>
    <t xml:space="preserve">SHERMAN </t>
  </si>
  <si>
    <t>903-893-2127</t>
  </si>
  <si>
    <t xml:space="preserve">NEW LIFE CHRISTIAN </t>
  </si>
  <si>
    <t>TX-2134</t>
  </si>
  <si>
    <t>2626 Gus Thomasson</t>
  </si>
  <si>
    <t>214-327-6522</t>
  </si>
  <si>
    <t xml:space="preserve">JOHN KNOX SCHOOL </t>
  </si>
  <si>
    <t>TX-2135</t>
  </si>
  <si>
    <t>400 WEST CAMPBELL Rd</t>
  </si>
  <si>
    <t>(972)669-9454</t>
  </si>
  <si>
    <t xml:space="preserve">TEMPLE BAPTIST SCHOOL </t>
  </si>
  <si>
    <t>TX-2137</t>
  </si>
  <si>
    <t>3300 West Seminary Dr</t>
  </si>
  <si>
    <t>817-926-3681</t>
  </si>
  <si>
    <t xml:space="preserve">LIBERTY CHRISTIAN LOWER SCHOOL </t>
  </si>
  <si>
    <t>TX-2139</t>
  </si>
  <si>
    <t>1301 South Highway 377</t>
  </si>
  <si>
    <t xml:space="preserve">ARGYLE </t>
  </si>
  <si>
    <t>940-294-2000</t>
  </si>
  <si>
    <t xml:space="preserve">ALL SAINTS CATHOLIC SCHOOL </t>
  </si>
  <si>
    <t>TX-2142</t>
  </si>
  <si>
    <t>7777 Osage Plaza Pkwy</t>
  </si>
  <si>
    <t>214-217-3300</t>
  </si>
  <si>
    <t xml:space="preserve">PRESTON HOLLOW PRESBYTERIAN SCHOOL </t>
  </si>
  <si>
    <t>TX-2146</t>
  </si>
  <si>
    <t>9800 Preston Rd</t>
  </si>
  <si>
    <t>214-368-3886</t>
  </si>
  <si>
    <t xml:space="preserve">WESLEY PREP </t>
  </si>
  <si>
    <t>TX-2148</t>
  </si>
  <si>
    <t>9200 Inwood Rd</t>
  </si>
  <si>
    <t>214-706-9568</t>
  </si>
  <si>
    <t xml:space="preserve">ARLINGTON CLASSICS ACADEMY </t>
  </si>
  <si>
    <t>TX-2149</t>
  </si>
  <si>
    <t>5201 West Bowen Rd</t>
  </si>
  <si>
    <t>817-303-1553</t>
  </si>
  <si>
    <t xml:space="preserve">FORT WORTH CHRISTIAN LOWER SCHOOL </t>
  </si>
  <si>
    <t>TX-2150</t>
  </si>
  <si>
    <t>7517 Bogart</t>
  </si>
  <si>
    <t>817-281-6504</t>
  </si>
  <si>
    <t xml:space="preserve">FORT WORTH CHRISTIAN SCHOOL </t>
  </si>
  <si>
    <t>TX-2151</t>
  </si>
  <si>
    <t xml:space="preserve">ST. MARIA GORETTI CATHOLIC SCHOOL </t>
  </si>
  <si>
    <t>TX-2152</t>
  </si>
  <si>
    <t>1200 South Davis Dr</t>
  </si>
  <si>
    <t>817-275-5081</t>
  </si>
  <si>
    <t>TX-2156</t>
  </si>
  <si>
    <t>5000 academy Dr</t>
  </si>
  <si>
    <t xml:space="preserve">FRISCO </t>
  </si>
  <si>
    <t>972-712-5777</t>
  </si>
  <si>
    <t>Standard K - 12 (15)</t>
  </si>
  <si>
    <t xml:space="preserve">HOCKADAY SCHOOL </t>
  </si>
  <si>
    <t>TX-2162</t>
  </si>
  <si>
    <t>11600 Welch Rd</t>
  </si>
  <si>
    <t>214-363-6311</t>
  </si>
  <si>
    <t xml:space="preserve">HOLY TRINITY ACADEMY </t>
  </si>
  <si>
    <t>TX-2163</t>
  </si>
  <si>
    <t>13555 Hillcrest Rd</t>
  </si>
  <si>
    <t>972-490-7060</t>
  </si>
  <si>
    <t>Standard Elementary (28)</t>
  </si>
  <si>
    <t xml:space="preserve">CHRIST ACADEMY </t>
  </si>
  <si>
    <t>TX-2164</t>
  </si>
  <si>
    <t>3801 Louis J.Rodriguez</t>
  </si>
  <si>
    <t>940-692-2853</t>
  </si>
  <si>
    <t xml:space="preserve">CAMBRIDGE SCHOOL OF DALLAS </t>
  </si>
  <si>
    <t>TX-2166</t>
  </si>
  <si>
    <t>3877 Walnut Hill Ln</t>
  </si>
  <si>
    <t>214-357-2995</t>
  </si>
  <si>
    <t xml:space="preserve">MESORAH HIGH SCHOOL </t>
  </si>
  <si>
    <t>TX-2169</t>
  </si>
  <si>
    <t xml:space="preserve">12712 Park Central Dr. </t>
  </si>
  <si>
    <t>Ste #B190</t>
  </si>
  <si>
    <t>214-420-1990</t>
  </si>
  <si>
    <t xml:space="preserve">PROVIDENCE CHRISTIAN SCHOOL </t>
  </si>
  <si>
    <t>TX-2170</t>
  </si>
  <si>
    <t>5002 West Lover Ln</t>
  </si>
  <si>
    <t>214-366-2071</t>
  </si>
  <si>
    <t xml:space="preserve">THE COVENANT SCHOOL </t>
  </si>
  <si>
    <t>TX-2171</t>
  </si>
  <si>
    <t>7300 Valley View Ln</t>
  </si>
  <si>
    <t>214-358-5818</t>
  </si>
  <si>
    <t>TX-2172</t>
  </si>
  <si>
    <t xml:space="preserve">WESTWOOD SCHOOL </t>
  </si>
  <si>
    <t>TX-2173</t>
  </si>
  <si>
    <t>14340 Proton Rd</t>
  </si>
  <si>
    <t>972-239-8598</t>
  </si>
  <si>
    <t xml:space="preserve">MONA MONTESSORI BRILLIANCE PRESCHOO </t>
  </si>
  <si>
    <t>TX-2174</t>
  </si>
  <si>
    <t>14450 Marsh Ln</t>
  </si>
  <si>
    <t>972-488-1277</t>
  </si>
  <si>
    <t xml:space="preserve">BENT TREE CHILD DEVELOPMENT CENTER </t>
  </si>
  <si>
    <t>TX-2175</t>
  </si>
  <si>
    <t>17275 Addison Rd</t>
  </si>
  <si>
    <t>972-931-0868</t>
  </si>
  <si>
    <t xml:space="preserve">HERITAGE SCHOOL OF TEXAS </t>
  </si>
  <si>
    <t>TX-2176</t>
  </si>
  <si>
    <t>9401 Douglas Ave</t>
  </si>
  <si>
    <t>214-295-4569</t>
  </si>
  <si>
    <t xml:space="preserve">THE WINSTON SCHOOL </t>
  </si>
  <si>
    <t>TX-2177</t>
  </si>
  <si>
    <t>5707 Royal Ln</t>
  </si>
  <si>
    <t>214-691-6950</t>
  </si>
  <si>
    <t>PUBLIC SCHOOLS-DFW METROPLEX</t>
  </si>
  <si>
    <t>TX-2222</t>
  </si>
  <si>
    <t>DFW</t>
  </si>
  <si>
    <t xml:space="preserve">LIBERTY CHRISTIAN MIDDLE &amp; UPPER SC </t>
  </si>
  <si>
    <t>TX-2239</t>
  </si>
  <si>
    <t xml:space="preserve">BISHOP LYNCH HIGH SCHOOL </t>
  </si>
  <si>
    <t>TX-2300</t>
  </si>
  <si>
    <t>9750 Ferguson Rd</t>
  </si>
  <si>
    <t>214-324-3607</t>
  </si>
  <si>
    <t>TX-2302</t>
  </si>
  <si>
    <t>214 South Garland Ave</t>
  </si>
  <si>
    <t>972-272-6533</t>
  </si>
  <si>
    <t xml:space="preserve">ST. PHILIP SCHOOL </t>
  </si>
  <si>
    <t>TX-2319</t>
  </si>
  <si>
    <t>8151 Military Parkway</t>
  </si>
  <si>
    <t>214-381-4973</t>
  </si>
  <si>
    <t>TX-2322</t>
  </si>
  <si>
    <t>1054 North St Augustine</t>
  </si>
  <si>
    <t>214-398-1583</t>
  </si>
  <si>
    <t xml:space="preserve">ST. BERNARD SCHOOL </t>
  </si>
  <si>
    <t>TX-2327</t>
  </si>
  <si>
    <t>1420 Old Gate Lane</t>
  </si>
  <si>
    <t>214-321-2897</t>
  </si>
  <si>
    <t xml:space="preserve">ST. ANTHONY ACADEMY </t>
  </si>
  <si>
    <t>TX-2329</t>
  </si>
  <si>
    <t>3732 Myrtle St</t>
  </si>
  <si>
    <t>214-421-3645</t>
  </si>
  <si>
    <t xml:space="preserve">ST. PATRICK SCHOOL </t>
  </si>
  <si>
    <t>TX-2332</t>
  </si>
  <si>
    <t>9635 Ferndale</t>
  </si>
  <si>
    <t>214-348-8070</t>
  </si>
  <si>
    <t xml:space="preserve">TEMPLE CHRISTIAN SCHOOL </t>
  </si>
  <si>
    <t>TX-2335</t>
  </si>
  <si>
    <t>8421 Bohannon</t>
  </si>
  <si>
    <t>214-391-7376</t>
  </si>
  <si>
    <t>Standard K - 12 (13)</t>
  </si>
  <si>
    <t>TX-2350</t>
  </si>
  <si>
    <t>4900 Walnut Hill Lane</t>
  </si>
  <si>
    <t>TX-2352</t>
  </si>
  <si>
    <t>3030 Gus Thomasson</t>
  </si>
  <si>
    <t>972-279-2339</t>
  </si>
  <si>
    <t>TX-2357</t>
  </si>
  <si>
    <t>3741 Abrams Rd</t>
  </si>
  <si>
    <t>214-826-0566</t>
  </si>
  <si>
    <t>TX-2369</t>
  </si>
  <si>
    <t xml:space="preserve">HERITAGE CHRISTIAN ACADEMY </t>
  </si>
  <si>
    <t>TX-2401</t>
  </si>
  <si>
    <t>1408 South Goliad</t>
  </si>
  <si>
    <t xml:space="preserve">ROCKWALL </t>
  </si>
  <si>
    <t>972-772-3003</t>
  </si>
  <si>
    <t xml:space="preserve">ROCKWALL CHRISTIAN ACADEMY </t>
  </si>
  <si>
    <t>TX-2403</t>
  </si>
  <si>
    <t>6005 Dalrock</t>
  </si>
  <si>
    <t xml:space="preserve">ROWLETT </t>
  </si>
  <si>
    <t>972-412-8266</t>
  </si>
  <si>
    <t xml:space="preserve">CORNERSTONE CHRISTIAN SCHOOL </t>
  </si>
  <si>
    <t>TX-2406</t>
  </si>
  <si>
    <t>1502 N. Jefferson</t>
  </si>
  <si>
    <t xml:space="preserve">SAN ANGELO </t>
  </si>
  <si>
    <t>325-655-3449</t>
  </si>
  <si>
    <t xml:space="preserve">LAKEWOOD PRESBYTERIAN SCHOOL </t>
  </si>
  <si>
    <t>TX-2413</t>
  </si>
  <si>
    <t>7020 Gaston Ave</t>
  </si>
  <si>
    <t>214-321-2864</t>
  </si>
  <si>
    <t xml:space="preserve">DALLAS ACADEMY </t>
  </si>
  <si>
    <t>TX-2415</t>
  </si>
  <si>
    <t>950 Tiffany Way</t>
  </si>
  <si>
    <t>214-324-1481</t>
  </si>
  <si>
    <t xml:space="preserve">ST. PHILIPS SCHOOL &amp; COMMUNITY CT </t>
  </si>
  <si>
    <t>TX-2422</t>
  </si>
  <si>
    <t>1600 Pennsylvania Ave</t>
  </si>
  <si>
    <t>214-421-5221</t>
  </si>
  <si>
    <t>TX-2424</t>
  </si>
  <si>
    <t>3815 Oak Lawn Ave</t>
  </si>
  <si>
    <t>214-526-5113</t>
  </si>
  <si>
    <t xml:space="preserve">THE HIGHLANDER SCHOOL </t>
  </si>
  <si>
    <t>TX-2429</t>
  </si>
  <si>
    <t>9120 Plano Rd</t>
  </si>
  <si>
    <t>214-348-3220</t>
  </si>
  <si>
    <t xml:space="preserve">MILLER Rd BAPTIST ACADEMY </t>
  </si>
  <si>
    <t>TX-2430</t>
  </si>
  <si>
    <t>2000 16th St</t>
  </si>
  <si>
    <t>PO BOX 1030</t>
  </si>
  <si>
    <t>972-278-2146</t>
  </si>
  <si>
    <t xml:space="preserve">MT. HEBRON CHRISTIAN ACADEMY </t>
  </si>
  <si>
    <t>TX-2431</t>
  </si>
  <si>
    <t>901 Dairy Rd</t>
  </si>
  <si>
    <t>972-272-8095</t>
  </si>
  <si>
    <t xml:space="preserve">UNIVERSAL ACADEMY </t>
  </si>
  <si>
    <t>TX-2433</t>
  </si>
  <si>
    <t>2616 MacArthur</t>
  </si>
  <si>
    <t>972-255-1800</t>
  </si>
  <si>
    <t xml:space="preserve">ST. ANNS SCHOOL </t>
  </si>
  <si>
    <t>TX-2435</t>
  </si>
  <si>
    <t>2000 West Texas</t>
  </si>
  <si>
    <t xml:space="preserve">MIDLAND </t>
  </si>
  <si>
    <t>432-684-4563</t>
  </si>
  <si>
    <t>TX-2437</t>
  </si>
  <si>
    <t>2695 S SW LOPP 323</t>
  </si>
  <si>
    <t xml:space="preserve">TYLER </t>
  </si>
  <si>
    <t>903-579-6000</t>
  </si>
  <si>
    <t xml:space="preserve">GOOD SHEPHERD SCHOOL </t>
  </si>
  <si>
    <t>TX-2439</t>
  </si>
  <si>
    <t>2525 Old Jacksonville Rd</t>
  </si>
  <si>
    <t>903-592-4045</t>
  </si>
  <si>
    <t xml:space="preserve">VERITAS ACADEMY </t>
  </si>
  <si>
    <t>TX-2440</t>
  </si>
  <si>
    <t>2101 E. 50th St</t>
  </si>
  <si>
    <t xml:space="preserve">AR </t>
  </si>
  <si>
    <t>870-772-0646</t>
  </si>
  <si>
    <t xml:space="preserve">IRMA RANGEL </t>
  </si>
  <si>
    <t>TX-2443</t>
  </si>
  <si>
    <t>1718 Robert B. Cullum BLVD</t>
  </si>
  <si>
    <t>972-749-5200</t>
  </si>
  <si>
    <t>UNIVERSAL ACADEMY-TEACHERS</t>
  </si>
  <si>
    <t>TX-2444</t>
  </si>
  <si>
    <t>2616 N. MACARTHUR BLVD</t>
  </si>
  <si>
    <t>IRVING</t>
  </si>
  <si>
    <t xml:space="preserve">WEST DALLAS COMMUNITY SCHOOL </t>
  </si>
  <si>
    <t>TX-2445</t>
  </si>
  <si>
    <t>2300 Canada Dr</t>
  </si>
  <si>
    <t>214-634-1927</t>
  </si>
  <si>
    <t>TX-2450</t>
  </si>
  <si>
    <t>4900 WALNUT HILL</t>
  </si>
  <si>
    <t>(469)232-1800</t>
  </si>
  <si>
    <t>BAILEYS ACADEMY</t>
  </si>
  <si>
    <t>TX-2451</t>
  </si>
  <si>
    <t>3110 STANDRIDGE Dr</t>
  </si>
  <si>
    <t>972-492-2245</t>
  </si>
  <si>
    <t xml:space="preserve">SACRED HEART CATHOLIC SCHOOL </t>
  </si>
  <si>
    <t>TX-2452</t>
  </si>
  <si>
    <t>PO Box 588</t>
  </si>
  <si>
    <t xml:space="preserve">MUENSTER </t>
  </si>
  <si>
    <t>940-759-2511</t>
  </si>
  <si>
    <t xml:space="preserve">LUBBOCK CHRISTIAN SCHOOL </t>
  </si>
  <si>
    <t>TX-2453</t>
  </si>
  <si>
    <t>2604 Dover Ave</t>
  </si>
  <si>
    <t xml:space="preserve">LUBBOCK </t>
  </si>
  <si>
    <t>806-796-8700</t>
  </si>
  <si>
    <t xml:space="preserve">THE FULTON SCHOOL </t>
  </si>
  <si>
    <t>TX-2454</t>
  </si>
  <si>
    <t>1623 Laurence Dr</t>
  </si>
  <si>
    <t xml:space="preserve">HEATH </t>
  </si>
  <si>
    <t>972-772-4445</t>
  </si>
  <si>
    <t xml:space="preserve">MOUNT ST MICHAEL CATHOLIC SCHOOL </t>
  </si>
  <si>
    <t>TX-2455</t>
  </si>
  <si>
    <t>4500 West Davis St</t>
  </si>
  <si>
    <t>214-337-0244</t>
  </si>
  <si>
    <t xml:space="preserve">INCARNATION ACADEMY </t>
  </si>
  <si>
    <t>TX-2458</t>
  </si>
  <si>
    <t>3966 McKinney Ave</t>
  </si>
  <si>
    <t>214-522-0160</t>
  </si>
  <si>
    <t xml:space="preserve">THE KESSLER SCHOOL </t>
  </si>
  <si>
    <t>TX-2459</t>
  </si>
  <si>
    <t>1215 Turner Ave</t>
  </si>
  <si>
    <t>214942-2220</t>
  </si>
  <si>
    <t xml:space="preserve">PROVIDENCE ACADEMY </t>
  </si>
  <si>
    <t>TX-2460</t>
  </si>
  <si>
    <t>901 Williams St</t>
  </si>
  <si>
    <t>469-500-3150</t>
  </si>
  <si>
    <t xml:space="preserve">MEADOW OAKS ACADEMY </t>
  </si>
  <si>
    <t>TX-2461</t>
  </si>
  <si>
    <t>1412 South Belt Line Rd</t>
  </si>
  <si>
    <t xml:space="preserve">MESQUITE </t>
  </si>
  <si>
    <t>972-285-6895</t>
  </si>
  <si>
    <t xml:space="preserve">TRINITY SCHOOL OF TEXAS </t>
  </si>
  <si>
    <t>TX-2462</t>
  </si>
  <si>
    <t>215 Teague</t>
  </si>
  <si>
    <t xml:space="preserve">LONGVIEW </t>
  </si>
  <si>
    <t>903-753-0612</t>
  </si>
  <si>
    <t xml:space="preserve">SCOFIELD CHRISTIAN SCHOOL </t>
  </si>
  <si>
    <t>TX-2464</t>
  </si>
  <si>
    <t>7730 Abrams Rd</t>
  </si>
  <si>
    <t>214-349-6843</t>
  </si>
  <si>
    <t xml:space="preserve">LANCASTER GIRLS PREPARATORY </t>
  </si>
  <si>
    <t>TX-2465</t>
  </si>
  <si>
    <t>200 East Wintergreen Rd</t>
  </si>
  <si>
    <t xml:space="preserve">LANCASTER </t>
  </si>
  <si>
    <t>972-218-1800</t>
  </si>
  <si>
    <t xml:space="preserve">FIRST CHRISTIAN DAY SCHOOL OF WAXAH </t>
  </si>
  <si>
    <t>TX-2471</t>
  </si>
  <si>
    <t>1109 Brown St</t>
  </si>
  <si>
    <t xml:space="preserve">WAXAHACHIE </t>
  </si>
  <si>
    <t>972-937-1952</t>
  </si>
  <si>
    <t xml:space="preserve">AGAPE CHRISTIAN ACADEMY </t>
  </si>
  <si>
    <t>TX-2472</t>
  </si>
  <si>
    <t>3116 West State Highway 22</t>
  </si>
  <si>
    <t xml:space="preserve">CORSICANA </t>
  </si>
  <si>
    <t>903-641-0090</t>
  </si>
  <si>
    <t>TX-2482</t>
  </si>
  <si>
    <t>1606 Patterson St</t>
  </si>
  <si>
    <t xml:space="preserve">FIRST BAPTIST ACADEMY (GR.5-8) </t>
  </si>
  <si>
    <t>TX-2484</t>
  </si>
  <si>
    <t xml:space="preserve">ST. LUKES CATHOLIC SCHOOL </t>
  </si>
  <si>
    <t>TX-2500</t>
  </si>
  <si>
    <t>1023 Shulze Dr</t>
  </si>
  <si>
    <t>972-253-8285</t>
  </si>
  <si>
    <t xml:space="preserve">STONEGATE CHRISTIAN ACADEMY </t>
  </si>
  <si>
    <t>TX-2502</t>
  </si>
  <si>
    <t>2232 W. 5th St.</t>
  </si>
  <si>
    <t xml:space="preserve">Irving </t>
  </si>
  <si>
    <t>972-254-1590</t>
  </si>
  <si>
    <t xml:space="preserve">ST. MARY OF CARMEL </t>
  </si>
  <si>
    <t>TX-2508</t>
  </si>
  <si>
    <t>1716 Singleton Blvd</t>
  </si>
  <si>
    <t>214-748-2934</t>
  </si>
  <si>
    <t xml:space="preserve">CHRIST OUR SAVIOR LUTHERAN </t>
  </si>
  <si>
    <t>TX-2509</t>
  </si>
  <si>
    <t>140 Heartz Rd</t>
  </si>
  <si>
    <t xml:space="preserve">COPPELL </t>
  </si>
  <si>
    <t>972-393-7074</t>
  </si>
  <si>
    <t xml:space="preserve">ST. ANDREWS EPISCOPAL SCHOOL </t>
  </si>
  <si>
    <t>TX-2514</t>
  </si>
  <si>
    <t>727 HILL St</t>
  </si>
  <si>
    <t xml:space="preserve">TYLER STREET ACADEMY </t>
  </si>
  <si>
    <t>TX-2515</t>
  </si>
  <si>
    <t>915 West 9th St</t>
  </si>
  <si>
    <t>214-941-9717</t>
  </si>
  <si>
    <t xml:space="preserve">ST. IGNATIUS COLLEGE PREPARATORY </t>
  </si>
  <si>
    <t>TX-2516</t>
  </si>
  <si>
    <t>8109 Sheldon Dr</t>
  </si>
  <si>
    <t xml:space="preserve">FORT WORTH </t>
  </si>
  <si>
    <t>817-801-4801</t>
  </si>
  <si>
    <t xml:space="preserve">LIFE SCHOOL </t>
  </si>
  <si>
    <t>TX-2522</t>
  </si>
  <si>
    <t>4400 S RL Thornton Freeway</t>
  </si>
  <si>
    <t>214-376-8200</t>
  </si>
  <si>
    <t>UNIVERSAL ACADEMY-COPPELL</t>
  </si>
  <si>
    <t>TX-2532</t>
  </si>
  <si>
    <t>1001 E. SANDY LAKE Rd</t>
  </si>
  <si>
    <t>COPPELL</t>
  </si>
  <si>
    <t>972-393-5834</t>
  </si>
  <si>
    <t xml:space="preserve">KIEST PARK CHRISTIAN ACADEMY </t>
  </si>
  <si>
    <t>TX-2533</t>
  </si>
  <si>
    <t>2719 S Hampton Rd</t>
  </si>
  <si>
    <t>214-331-1536</t>
  </si>
  <si>
    <t>Standard Elmentary (20)</t>
  </si>
  <si>
    <t xml:space="preserve">DALLAS MONTESSORI ACADEMY </t>
  </si>
  <si>
    <t>TX-2563</t>
  </si>
  <si>
    <t>5757 Samuel Blvd</t>
  </si>
  <si>
    <t>214-388-0091</t>
  </si>
  <si>
    <t xml:space="preserve">LIFE SCHOOL - MCKINNEY </t>
  </si>
  <si>
    <t>TX-2585</t>
  </si>
  <si>
    <t>4045 ELDORADO PKWY</t>
  </si>
  <si>
    <t xml:space="preserve">MCKINNEY </t>
  </si>
  <si>
    <t>MANARA ACADEMY</t>
  </si>
  <si>
    <t>TX-2587</t>
  </si>
  <si>
    <t>8201 TRISTAR Dr</t>
  </si>
  <si>
    <t>972-304-1155</t>
  </si>
  <si>
    <t xml:space="preserve">FRISCO MONTESSORI ACADEMY </t>
  </si>
  <si>
    <t>TX-2700</t>
  </si>
  <si>
    <t>8890 Meadow Hill Rd</t>
  </si>
  <si>
    <t>972-712-7400</t>
  </si>
  <si>
    <t xml:space="preserve">MCKINNEY CHRISTIAN ACADEMY </t>
  </si>
  <si>
    <t>TX-2703</t>
  </si>
  <si>
    <t>3801 bois D'Arc</t>
  </si>
  <si>
    <t>214-544-2658</t>
  </si>
  <si>
    <t xml:space="preserve">HOLY COMMUNION CHRISTIAN ACADEMY </t>
  </si>
  <si>
    <t>TX-2705</t>
  </si>
  <si>
    <t>17405 Muirfield Dr</t>
  </si>
  <si>
    <t>972-248-7610</t>
  </si>
  <si>
    <t>Standard Elementary (27)</t>
  </si>
  <si>
    <t>DENTON CALVARY ACADEMY</t>
  </si>
  <si>
    <t>TX-2706</t>
  </si>
  <si>
    <t>1910 E. UNIVERSITY Dr</t>
  </si>
  <si>
    <t>940-320-1944</t>
  </si>
  <si>
    <t>LAKELAND CHRISTIAN ACADEMY</t>
  </si>
  <si>
    <t>TX-2707</t>
  </si>
  <si>
    <t>397 S. STEMMONS FWY</t>
  </si>
  <si>
    <t>LEWISVILLE</t>
  </si>
  <si>
    <t>972-219-3939</t>
  </si>
  <si>
    <t xml:space="preserve">APOSTLES DAY SCHOOL </t>
  </si>
  <si>
    <t>TX-2711</t>
  </si>
  <si>
    <t>322 South MacArthur Blvd</t>
  </si>
  <si>
    <t>972-393-0655</t>
  </si>
  <si>
    <t xml:space="preserve">OUR LADY OF GRACE </t>
  </si>
  <si>
    <t>TX-2713</t>
  </si>
  <si>
    <t xml:space="preserve">13517 Alta Vista Dr. </t>
  </si>
  <si>
    <t xml:space="preserve">Roanoke </t>
  </si>
  <si>
    <t>940-565-0028</t>
  </si>
  <si>
    <t xml:space="preserve">SELWYN SCHOOL </t>
  </si>
  <si>
    <t>TX-2714</t>
  </si>
  <si>
    <t>3333 W University Dr</t>
  </si>
  <si>
    <t xml:space="preserve">DENTON </t>
  </si>
  <si>
    <t>940-382-6771</t>
  </si>
  <si>
    <t xml:space="preserve">LUCAS CHRISTIAN ACADEMY </t>
  </si>
  <si>
    <t>TX-2715</t>
  </si>
  <si>
    <t>415 W Lucas Rd</t>
  </si>
  <si>
    <t xml:space="preserve">LUCAS </t>
  </si>
  <si>
    <t xml:space="preserve">QUANAHS ACADEMY </t>
  </si>
  <si>
    <t>TX-2716</t>
  </si>
  <si>
    <t>5840 N. GARLAND AVE.</t>
  </si>
  <si>
    <t xml:space="preserve">WARREN MONTESORRI SCHOOL </t>
  </si>
  <si>
    <t>TX-2717</t>
  </si>
  <si>
    <t>10247 Warren Pkwy</t>
  </si>
  <si>
    <t>214-387-8802</t>
  </si>
  <si>
    <t xml:space="preserve">WEST FRISCO MONTESSORI </t>
  </si>
  <si>
    <t>TX-2719</t>
  </si>
  <si>
    <t>11600 Teel Pkwy</t>
  </si>
  <si>
    <t>972-334-9444</t>
  </si>
  <si>
    <t xml:space="preserve">GRAYSON CHRISTIAN SCHOOL </t>
  </si>
  <si>
    <t>TX-2720</t>
  </si>
  <si>
    <t>4400 East Hwy 82</t>
  </si>
  <si>
    <t>903-892-2548</t>
  </si>
  <si>
    <t xml:space="preserve">LAKESIDE MONTESSORI ACADEMY </t>
  </si>
  <si>
    <t>TX-2722</t>
  </si>
  <si>
    <t>4996 Westport Dr</t>
  </si>
  <si>
    <t xml:space="preserve">THE COLONY </t>
  </si>
  <si>
    <t>972-625-5253</t>
  </si>
  <si>
    <t xml:space="preserve">HERITAGE MONTESSORI </t>
  </si>
  <si>
    <t>TX-2723</t>
  </si>
  <si>
    <t>120 Heritage Pkwy</t>
  </si>
  <si>
    <t xml:space="preserve">MURPHY </t>
  </si>
  <si>
    <t>972-424-3137</t>
  </si>
  <si>
    <t xml:space="preserve">CELINA CHRISTIAN ACADEMY </t>
  </si>
  <si>
    <t>TX-2724</t>
  </si>
  <si>
    <t>841 NORTH PRESTON Rd</t>
  </si>
  <si>
    <t xml:space="preserve">CELINA </t>
  </si>
  <si>
    <t xml:space="preserve">CHOICES LEADERSHIP ACADEMY </t>
  </si>
  <si>
    <t>TX-2725</t>
  </si>
  <si>
    <t>18106 Marsh Lane</t>
  </si>
  <si>
    <t xml:space="preserve">CHILDRENS GARDEN MONTESSORI </t>
  </si>
  <si>
    <t>TX-2726</t>
  </si>
  <si>
    <t>8565 Gratitude Trail</t>
  </si>
  <si>
    <t>972-334-0980</t>
  </si>
  <si>
    <t xml:space="preserve">WHISPERING FARMS MONTESSORI ACADEMY </t>
  </si>
  <si>
    <t>TX-2727</t>
  </si>
  <si>
    <t>200 E First St</t>
  </si>
  <si>
    <t xml:space="preserve">PROSPER </t>
  </si>
  <si>
    <t>972-346-3200</t>
  </si>
  <si>
    <t xml:space="preserve">MONTESSORI METHOD SCHOOL </t>
  </si>
  <si>
    <t>TX-2728</t>
  </si>
  <si>
    <t>5198 Hwy 377 S.</t>
  </si>
  <si>
    <t xml:space="preserve">KRUGERVILLE </t>
  </si>
  <si>
    <t xml:space="preserve">MONTESSORI SCHOOL OF NORTH DALLAS </t>
  </si>
  <si>
    <t>TX-2729</t>
  </si>
  <si>
    <t>18303 Davenport</t>
  </si>
  <si>
    <t xml:space="preserve">ST. TIMOTHY ACADEMY </t>
  </si>
  <si>
    <t>TX-2730</t>
  </si>
  <si>
    <t>4550 Legacy Dr</t>
  </si>
  <si>
    <t>214-291-4701</t>
  </si>
  <si>
    <t>Standard K - 12 (3)</t>
  </si>
  <si>
    <t xml:space="preserve">WEST PLANO MONTESSORI SCHOOL </t>
  </si>
  <si>
    <t>TX-2731</t>
  </si>
  <si>
    <t>3425 Ashington Lane</t>
  </si>
  <si>
    <t xml:space="preserve">PARKWOOD MONTESSORI </t>
  </si>
  <si>
    <t>TX-2732</t>
  </si>
  <si>
    <t>5900 Windhaven Pkwy</t>
  </si>
  <si>
    <t>972-781-2900</t>
  </si>
  <si>
    <t xml:space="preserve">JOHN PAUL II </t>
  </si>
  <si>
    <t>TX-2733</t>
  </si>
  <si>
    <t>900 Coit Rd</t>
  </si>
  <si>
    <t>972-867-0006</t>
  </si>
  <si>
    <t xml:space="preserve">ATHENS PREP </t>
  </si>
  <si>
    <t>TX-2734</t>
  </si>
  <si>
    <t>901 Mission Ave</t>
  </si>
  <si>
    <t xml:space="preserve">ATHENS </t>
  </si>
  <si>
    <t>903-386-0400</t>
  </si>
  <si>
    <t>TX-2735</t>
  </si>
  <si>
    <t>900 S. Jupiter Rd</t>
  </si>
  <si>
    <t>972-234-4679</t>
  </si>
  <si>
    <t xml:space="preserve">PRESTON CREEK MONTESSORI </t>
  </si>
  <si>
    <t>TX-2736</t>
  </si>
  <si>
    <t>5040 Commons Gate Blvd</t>
  </si>
  <si>
    <t>972-964-7275</t>
  </si>
  <si>
    <t xml:space="preserve">MONTESSORI SCHOOL AT STARCREEK </t>
  </si>
  <si>
    <t>TX-2737</t>
  </si>
  <si>
    <t>915 Ridgeview Dr</t>
  </si>
  <si>
    <t xml:space="preserve">ALLEN </t>
  </si>
  <si>
    <t>972-985-8846</t>
  </si>
  <si>
    <t xml:space="preserve">NORTH CITIES CHRISTIAN ACADEMY </t>
  </si>
  <si>
    <t>TX-2738</t>
  </si>
  <si>
    <t>502 Belt Line Rd</t>
  </si>
  <si>
    <t>972-530-3668</t>
  </si>
  <si>
    <t xml:space="preserve">FRISCO TRAILS MONTESSORI </t>
  </si>
  <si>
    <t>TX-2739</t>
  </si>
  <si>
    <t>8600 Teal Pkwy</t>
  </si>
  <si>
    <t>469-365-9100</t>
  </si>
  <si>
    <t xml:space="preserve">NEW CENTURY MONTESSORI ACADEMY </t>
  </si>
  <si>
    <t>TX-2740</t>
  </si>
  <si>
    <t>1625 Ferris Rd</t>
  </si>
  <si>
    <t>214-802-7770</t>
  </si>
  <si>
    <t>Standard Elementary (26)</t>
  </si>
  <si>
    <t xml:space="preserve">ST. PHILIP'S ACADEMY </t>
  </si>
  <si>
    <t>TX-2741</t>
  </si>
  <si>
    <t>6400 Stonebrook Pkwy</t>
  </si>
  <si>
    <t>Standard Elementary (5)</t>
  </si>
  <si>
    <t xml:space="preserve">PRESTON PARK MONTESSORI ACADEMY </t>
  </si>
  <si>
    <t>TX-2742</t>
  </si>
  <si>
    <t>1900 Preston Park Blvd</t>
  </si>
  <si>
    <t xml:space="preserve">CAMPBELL CHRISTIAN ACADEMY </t>
  </si>
  <si>
    <t>TX-2743</t>
  </si>
  <si>
    <t>6623 Villa Rd</t>
  </si>
  <si>
    <t>972-596-5863</t>
  </si>
  <si>
    <t xml:space="preserve">HOLY CROSS CATHOLIC SCHOOL </t>
  </si>
  <si>
    <t>TX-2744</t>
  </si>
  <si>
    <t>303 King Rd</t>
  </si>
  <si>
    <t>469-362-2400</t>
  </si>
  <si>
    <t xml:space="preserve">LEGACY MONTESSORI ACADEMY </t>
  </si>
  <si>
    <t>TX-2745</t>
  </si>
  <si>
    <t>10310 Legacy Dr</t>
  </si>
  <si>
    <t>214-226-8833</t>
  </si>
  <si>
    <t xml:space="preserve">HUNT MIDDLE SCHOOL </t>
  </si>
  <si>
    <t>TX-2746</t>
  </si>
  <si>
    <t>4900 Legendary Dr</t>
  </si>
  <si>
    <t>469-633-5220</t>
  </si>
  <si>
    <t xml:space="preserve">ST. ELIZABETH ANN SETON SCHOOL </t>
  </si>
  <si>
    <t>TX-2802</t>
  </si>
  <si>
    <t>2016 Willis Lane</t>
  </si>
  <si>
    <t xml:space="preserve">KELLER </t>
  </si>
  <si>
    <t>817-431-4845</t>
  </si>
  <si>
    <t>TX-2850</t>
  </si>
  <si>
    <t>Standard Elementry (15)</t>
  </si>
  <si>
    <t xml:space="preserve">FORT WORTH CHRISTIAN UPPER SCHOOL </t>
  </si>
  <si>
    <t>TX-2851</t>
  </si>
  <si>
    <t xml:space="preserve">HIGHLAND MEADOW MONTESSORI </t>
  </si>
  <si>
    <t>TX-2852</t>
  </si>
  <si>
    <t>1060 East Highland</t>
  </si>
  <si>
    <t xml:space="preserve">SOUTHLAKE </t>
  </si>
  <si>
    <t>817-488-2138</t>
  </si>
  <si>
    <t xml:space="preserve">WESTLAKE ACADEMY </t>
  </si>
  <si>
    <t>TX-2853</t>
  </si>
  <si>
    <t>2600 Ottinger Rd</t>
  </si>
  <si>
    <t xml:space="preserve">TOWN OF WESTLAKE </t>
  </si>
  <si>
    <t>817-490-5757</t>
  </si>
  <si>
    <t xml:space="preserve">PREMIER ACADEMY </t>
  </si>
  <si>
    <t>TX-2854</t>
  </si>
  <si>
    <t>3 Village Circle</t>
  </si>
  <si>
    <t xml:space="preserve">WESTLAKE </t>
  </si>
  <si>
    <t>817-430-6333</t>
  </si>
  <si>
    <t>Standard Elementary (36)</t>
  </si>
  <si>
    <t xml:space="preserve">FAUSTINA ACADEMY </t>
  </si>
  <si>
    <t>TX-2855</t>
  </si>
  <si>
    <t>1621 W. Grauwyler</t>
  </si>
  <si>
    <t>972-254-6726</t>
  </si>
  <si>
    <t xml:space="preserve">ACCOMMODATED LEARNING ACADEMY </t>
  </si>
  <si>
    <t>TX-2856</t>
  </si>
  <si>
    <t>1023 S. Main</t>
  </si>
  <si>
    <t>817-421-2955</t>
  </si>
  <si>
    <t xml:space="preserve">PROGRESSIVE INTERNATIONAL PREPARATO </t>
  </si>
  <si>
    <t>TX-2857</t>
  </si>
  <si>
    <t>1451 Empire Central</t>
  </si>
  <si>
    <t>214-316-1276</t>
  </si>
  <si>
    <t>TX-2902</t>
  </si>
  <si>
    <t xml:space="preserve">HILL SCHOOL OF FT. WORTH </t>
  </si>
  <si>
    <t>TX-2903</t>
  </si>
  <si>
    <t>4817 Odessa St</t>
  </si>
  <si>
    <t>817-9239482</t>
  </si>
  <si>
    <t>Standard k - 12 (16)</t>
  </si>
  <si>
    <t xml:space="preserve">FAITH CHRISTIAN SCHOOL </t>
  </si>
  <si>
    <t>TX-2904</t>
  </si>
  <si>
    <t>730 East Worth</t>
  </si>
  <si>
    <t>817-442-9904</t>
  </si>
  <si>
    <t xml:space="preserve">CHILDRENS UNIVERSITY </t>
  </si>
  <si>
    <t>TX-2906</t>
  </si>
  <si>
    <t>4621 Park Springs Blvd</t>
  </si>
  <si>
    <t>817-784-6655</t>
  </si>
  <si>
    <t xml:space="preserve">ARLINGTON CHURCH ACADEMY </t>
  </si>
  <si>
    <t>TX-2907</t>
  </si>
  <si>
    <t>306 Cora St</t>
  </si>
  <si>
    <t>817-275-0585</t>
  </si>
  <si>
    <t xml:space="preserve">COVENANT CHRISTIAN ACADEMY </t>
  </si>
  <si>
    <t>TX-2910</t>
  </si>
  <si>
    <t>715 Cheek Sparger</t>
  </si>
  <si>
    <t xml:space="preserve">COLLEYVILLE </t>
  </si>
  <si>
    <t>817-281-4333</t>
  </si>
  <si>
    <t xml:space="preserve">IMMANUEL BAPTIST CHRISTIAN ACADEMY </t>
  </si>
  <si>
    <t>TX-2911</t>
  </si>
  <si>
    <t>106 South Lane</t>
  </si>
  <si>
    <t xml:space="preserve">DECATUR </t>
  </si>
  <si>
    <t>940-627-5248</t>
  </si>
  <si>
    <t xml:space="preserve">WEATHERFORD CHRISTIAN SCHOOL </t>
  </si>
  <si>
    <t>TX-2913</t>
  </si>
  <si>
    <t>111 East Columbia</t>
  </si>
  <si>
    <t xml:space="preserve">WEATHERFORD </t>
  </si>
  <si>
    <t>817-596-7807</t>
  </si>
  <si>
    <t xml:space="preserve">HANDLEY BAPTIST CHRISTIAN ACADEMY </t>
  </si>
  <si>
    <t>TX-2916</t>
  </si>
  <si>
    <t>6301 Church St</t>
  </si>
  <si>
    <t>817-917-8769</t>
  </si>
  <si>
    <t xml:space="preserve">HARVEST CHRISTIAN SCHOOL </t>
  </si>
  <si>
    <t>TX-2917</t>
  </si>
  <si>
    <t>7501 CROWLEY Rd</t>
  </si>
  <si>
    <t xml:space="preserve">CROWLEY </t>
  </si>
  <si>
    <t xml:space="preserve">AL-HEDAYAH ACADEMY </t>
  </si>
  <si>
    <t>TX-2918</t>
  </si>
  <si>
    <t>8601 Randol Mill Rd</t>
  </si>
  <si>
    <t>817-265-6667</t>
  </si>
  <si>
    <t xml:space="preserve">BURTON ADVENTIST ACADEMY </t>
  </si>
  <si>
    <t>TX-2920</t>
  </si>
  <si>
    <t>4611 Kelly Elliott</t>
  </si>
  <si>
    <t>817-572-0081</t>
  </si>
  <si>
    <t xml:space="preserve">PANTEGO CHRISTIAN ACADEMY K-5 </t>
  </si>
  <si>
    <t>TX-2921</t>
  </si>
  <si>
    <t>2201 West Park Row</t>
  </si>
  <si>
    <t>817-460-3315</t>
  </si>
  <si>
    <t xml:space="preserve">PANTEGO CHRISTIAN ACADEMY UPPER </t>
  </si>
  <si>
    <t>TX-2922</t>
  </si>
  <si>
    <t xml:space="preserve">NORTHSTAR SCHOOL </t>
  </si>
  <si>
    <t>TX-2924</t>
  </si>
  <si>
    <t>4620 Park Springs Blvd</t>
  </si>
  <si>
    <t>817-478-5852</t>
  </si>
  <si>
    <t xml:space="preserve">ROLLING HILLS CHRISTIAN ACADEMY </t>
  </si>
  <si>
    <t>TX-2925</t>
  </si>
  <si>
    <t>4545 South Riverside Dr</t>
  </si>
  <si>
    <t>817-536-6921</t>
  </si>
  <si>
    <t xml:space="preserve">FORT WORTH ACADEMY </t>
  </si>
  <si>
    <t>TX-2926</t>
  </si>
  <si>
    <t>7301 Dutch Branch Rd</t>
  </si>
  <si>
    <t>817-370-1191</t>
  </si>
  <si>
    <t xml:space="preserve">HARVEST CHRISTIAN ACADEMY </t>
  </si>
  <si>
    <t>TX-2927</t>
  </si>
  <si>
    <t>7200 Denton Highway</t>
  </si>
  <si>
    <t>817-485-1660</t>
  </si>
  <si>
    <t xml:space="preserve">FORT WORTH COUNTRY DAY </t>
  </si>
  <si>
    <t>TX-2928</t>
  </si>
  <si>
    <t>4200 Country Day Lane</t>
  </si>
  <si>
    <t>817-732-7718</t>
  </si>
  <si>
    <t xml:space="preserve">CHRISTIAN COTTAGE PREP </t>
  </si>
  <si>
    <t>TX-2929</t>
  </si>
  <si>
    <t>1166 Country Club Dr</t>
  </si>
  <si>
    <t>817-975-6209</t>
  </si>
  <si>
    <t xml:space="preserve">NEW FOUNTAIN MONTESSORI CHILDREN SC </t>
  </si>
  <si>
    <t>TX-2930</t>
  </si>
  <si>
    <t>7709 Yearling Dr</t>
  </si>
  <si>
    <t>817-235-3312</t>
  </si>
  <si>
    <t xml:space="preserve">ARLINGTON CLASSICS ACADEMY BOWEN CA </t>
  </si>
  <si>
    <t>TX-2931</t>
  </si>
  <si>
    <t>5201 S. BOWEN Rd</t>
  </si>
  <si>
    <t xml:space="preserve">NORTH CENTRAL TEXAS ACADEMY </t>
  </si>
  <si>
    <t>TX-2932</t>
  </si>
  <si>
    <t>3846 West Highway 144</t>
  </si>
  <si>
    <t>254-897-4822</t>
  </si>
  <si>
    <t xml:space="preserve">BIBLE BAPTIST ACADEMY </t>
  </si>
  <si>
    <t>TX-2933</t>
  </si>
  <si>
    <t>6190 Rendon New Hope</t>
  </si>
  <si>
    <t>817-478-8778</t>
  </si>
  <si>
    <t xml:space="preserve">COVENANT CLASSICAL SCHOOL </t>
  </si>
  <si>
    <t>TX-2934</t>
  </si>
  <si>
    <t>1701 Wind Star Way</t>
  </si>
  <si>
    <t>817-820-0884</t>
  </si>
  <si>
    <t>TX-2935</t>
  </si>
  <si>
    <t>6824 Randol Mill Rd</t>
  </si>
  <si>
    <t>817-457-0770</t>
  </si>
  <si>
    <t xml:space="preserve">FIRST BAPTIST CHRISTIAN SCHOOL </t>
  </si>
  <si>
    <t>TX-2936</t>
  </si>
  <si>
    <t>5825 Whitley Rd</t>
  </si>
  <si>
    <t xml:space="preserve">HALTOM CITY </t>
  </si>
  <si>
    <t>817-281-1076</t>
  </si>
  <si>
    <t xml:space="preserve">ST. AUGUSTINE ELEMENTARY </t>
  </si>
  <si>
    <t>TX-3004</t>
  </si>
  <si>
    <t>956-724-1176</t>
  </si>
  <si>
    <t xml:space="preserve">OUR LADY OF SORROWS </t>
  </si>
  <si>
    <t>TX-3005</t>
  </si>
  <si>
    <t>1100 Gumwood</t>
  </si>
  <si>
    <t xml:space="preserve">MCALLEN </t>
  </si>
  <si>
    <t>956-686-3651</t>
  </si>
  <si>
    <t>TX-3022</t>
  </si>
  <si>
    <t>5401 N.LOOP 1604 EAST</t>
  </si>
  <si>
    <t>Suite A, PBM 307</t>
  </si>
  <si>
    <t>210-653-2800</t>
  </si>
  <si>
    <t xml:space="preserve">NEW COVENANT CHRISTIAN </t>
  </si>
  <si>
    <t>TX-3029</t>
  </si>
  <si>
    <t>110 Magnolia Heights</t>
  </si>
  <si>
    <t xml:space="preserve">FALFURRIAS </t>
  </si>
  <si>
    <t>361-325-5641</t>
  </si>
  <si>
    <t xml:space="preserve">SCHOOL OF WONDER </t>
  </si>
  <si>
    <t>TX-3038</t>
  </si>
  <si>
    <t>403 LINDENWOOD</t>
  </si>
  <si>
    <t>956-717-3935</t>
  </si>
  <si>
    <t>Standard Pre-School (3)</t>
  </si>
  <si>
    <t xml:space="preserve">ST. PATRICK </t>
  </si>
  <si>
    <t>TX-3046</t>
  </si>
  <si>
    <t>3340 S. Alameda</t>
  </si>
  <si>
    <t>361-852-1211</t>
  </si>
  <si>
    <t xml:space="preserve">FAITH CHRISTIAN ACADEMY </t>
  </si>
  <si>
    <t>TX-3050</t>
  </si>
  <si>
    <t>124 E. LEONA St</t>
  </si>
  <si>
    <t xml:space="preserve">DILLEY </t>
  </si>
  <si>
    <t>830-956-1324</t>
  </si>
  <si>
    <t xml:space="preserve">MARIAS MONTESSORI SCHOOL </t>
  </si>
  <si>
    <t>TX-3057</t>
  </si>
  <si>
    <t>P.O. Box 3854</t>
  </si>
  <si>
    <t xml:space="preserve">BROWNSVILLE </t>
  </si>
  <si>
    <t>956-541-2269</t>
  </si>
  <si>
    <t>Standard Elementary (33)</t>
  </si>
  <si>
    <t xml:space="preserve">ST. LEO THE GREAT SCHOOL </t>
  </si>
  <si>
    <t>TX-3058</t>
  </si>
  <si>
    <t>119 OCTAVIA PLACE</t>
  </si>
  <si>
    <t>210-532-3166</t>
  </si>
  <si>
    <t xml:space="preserve">KIRBY HALL SCHOOL </t>
  </si>
  <si>
    <t>TX-3059</t>
  </si>
  <si>
    <t>306 West 29th St.</t>
  </si>
  <si>
    <t>512-474-1770</t>
  </si>
  <si>
    <t xml:space="preserve">STS. CYRIL &amp; METHODIUS CATHOLIC SCH </t>
  </si>
  <si>
    <t>TX-3061</t>
  </si>
  <si>
    <t>5002 Kostoryz Rd</t>
  </si>
  <si>
    <t>361852-4800</t>
  </si>
  <si>
    <t xml:space="preserve">FIRST CLASS LEARNING CENTER </t>
  </si>
  <si>
    <t>TX-3067</t>
  </si>
  <si>
    <t>719 GUADALUPE</t>
  </si>
  <si>
    <t>956-791-0908</t>
  </si>
  <si>
    <t xml:space="preserve">CATHEDRAL SCHOOL OF SAINT MARY </t>
  </si>
  <si>
    <t>TX-3070</t>
  </si>
  <si>
    <t>910 San Jacinto</t>
  </si>
  <si>
    <t>512-476-1480</t>
  </si>
  <si>
    <t xml:space="preserve">IMMACULATE CONCEPTION SCHOOL </t>
  </si>
  <si>
    <t>TX-3075</t>
  </si>
  <si>
    <t>305 North Britton</t>
  </si>
  <si>
    <t xml:space="preserve">RIO GRANDE CITY </t>
  </si>
  <si>
    <t>956-487-2558</t>
  </si>
  <si>
    <t xml:space="preserve">CATHEDRAL OF THE PALMS CHRISTIAN </t>
  </si>
  <si>
    <t>TX-3077</t>
  </si>
  <si>
    <t>3401 S. Alameda St.</t>
  </si>
  <si>
    <t>10114 HIGHWAY 6</t>
  </si>
  <si>
    <t>361-853-0126</t>
  </si>
  <si>
    <t xml:space="preserve">ST. JOSEPHS CATHOLIC SCHOOL </t>
  </si>
  <si>
    <t>TX-3081</t>
  </si>
  <si>
    <t>2901 East Rancier</t>
  </si>
  <si>
    <t xml:space="preserve">KILLEEN </t>
  </si>
  <si>
    <t>254-634-7272</t>
  </si>
  <si>
    <t>TX-3082</t>
  </si>
  <si>
    <t>4201 North Ware Rd</t>
  </si>
  <si>
    <t>956-686-7886</t>
  </si>
  <si>
    <t>Standard K - 8 (5)</t>
  </si>
  <si>
    <t>TX-3083</t>
  </si>
  <si>
    <t>1944 Alton Gloor Blvd.</t>
  </si>
  <si>
    <t>956-546-7726</t>
  </si>
  <si>
    <t xml:space="preserve">HOLY TRINITY CATHOLIC HIGH SCHOOL </t>
  </si>
  <si>
    <t>TX-3084</t>
  </si>
  <si>
    <t>6608 W. Adams Ave.</t>
  </si>
  <si>
    <t>254-771-0787</t>
  </si>
  <si>
    <t xml:space="preserve">ST. IGNATIUS,MARTYR SCHOOL </t>
  </si>
  <si>
    <t>TX-3086</t>
  </si>
  <si>
    <t>120 West Oltorf St.</t>
  </si>
  <si>
    <t>512-442-8547</t>
  </si>
  <si>
    <t>TX-3087</t>
  </si>
  <si>
    <t>1401 PAT BOOKER Rd</t>
  </si>
  <si>
    <t xml:space="preserve">UNIVERSAL CITY </t>
  </si>
  <si>
    <t>210-658-5331</t>
  </si>
  <si>
    <t xml:space="preserve">CHRISTIAN HERITAGE SCHOOLS </t>
  </si>
  <si>
    <t>TX-3088</t>
  </si>
  <si>
    <t>16316 SAN PEDRO</t>
  </si>
  <si>
    <t>210-496-1644</t>
  </si>
  <si>
    <t xml:space="preserve">BELIEVERS ACADEMY </t>
  </si>
  <si>
    <t>TX-3089</t>
  </si>
  <si>
    <t>13714 LOOKOUT Rd</t>
  </si>
  <si>
    <t>210-656-2999</t>
  </si>
  <si>
    <t xml:space="preserve">HOLY FAMILY SCHOOL </t>
  </si>
  <si>
    <t>TX-3090</t>
  </si>
  <si>
    <t>2526 SOLEDAD St</t>
  </si>
  <si>
    <t>361-884-9142</t>
  </si>
  <si>
    <t xml:space="preserve">CENTRAL TEXAS CHRISTIAN SCHOOL </t>
  </si>
  <si>
    <t>TX-3091</t>
  </si>
  <si>
    <t>4141 West FM 93</t>
  </si>
  <si>
    <t>Suite F</t>
  </si>
  <si>
    <t>254-939-5700</t>
  </si>
  <si>
    <t xml:space="preserve">ST. LUKES EPISCOPAL SCHOOL </t>
  </si>
  <si>
    <t>TX-3096</t>
  </si>
  <si>
    <t>15 ST. LUKE`S LANE</t>
  </si>
  <si>
    <t>210-826-0664</t>
  </si>
  <si>
    <t xml:space="preserve">ST. ALBANS EPISCOPAL SCHOOL </t>
  </si>
  <si>
    <t>TX-3097</t>
  </si>
  <si>
    <t>1417 Austin Ave</t>
  </si>
  <si>
    <t>956-428-2326</t>
  </si>
  <si>
    <t>Standard Elementary (30)</t>
  </si>
  <si>
    <t xml:space="preserve">ST. AUSTIN CATHOLIC SCHOOL </t>
  </si>
  <si>
    <t>TX-3098</t>
  </si>
  <si>
    <t>1911 San Antonio St.</t>
  </si>
  <si>
    <t>512-477-3751</t>
  </si>
  <si>
    <t xml:space="preserve">ST. THERESAS CATHOLIC </t>
  </si>
  <si>
    <t>TX-3099</t>
  </si>
  <si>
    <t xml:space="preserve">4311 Small Dr. </t>
  </si>
  <si>
    <t>512-451-7105</t>
  </si>
  <si>
    <t>TX-3100</t>
  </si>
  <si>
    <t>1300 Los Ebanos Blvd.</t>
  </si>
  <si>
    <t>956-546-1805</t>
  </si>
  <si>
    <t>Standard Elementary (9)</t>
  </si>
  <si>
    <t xml:space="preserve">BRACKEN CHRISTIAN SCHOOL </t>
  </si>
  <si>
    <t>TX-3102</t>
  </si>
  <si>
    <t>670 OLD BOERNE RD.</t>
  </si>
  <si>
    <t xml:space="preserve">BULVERDE </t>
  </si>
  <si>
    <t>830-438-3211</t>
  </si>
  <si>
    <t xml:space="preserve">SAN ANTONIO CHRISTIAN </t>
  </si>
  <si>
    <t>TX-3104</t>
  </si>
  <si>
    <t xml:space="preserve">19202 REDLAND RD </t>
  </si>
  <si>
    <t>BUILDING I</t>
  </si>
  <si>
    <t>210-340-1864</t>
  </si>
  <si>
    <t xml:space="preserve">MOST PRECIOUS BLOOD </t>
  </si>
  <si>
    <t>TX-3105</t>
  </si>
  <si>
    <t>3502 Saratoga Blvd.</t>
  </si>
  <si>
    <t>361-852-4800</t>
  </si>
  <si>
    <t>TX-3106</t>
  </si>
  <si>
    <t>244 Resaca Blvd.</t>
  </si>
  <si>
    <t>956-546-4486</t>
  </si>
  <si>
    <t xml:space="preserve">SAN MARCOS ACADEMY </t>
  </si>
  <si>
    <t>TX-3107</t>
  </si>
  <si>
    <t>2801 Ranch Rd 12</t>
  </si>
  <si>
    <t xml:space="preserve">SAN MARCOS </t>
  </si>
  <si>
    <t>512-353-2400</t>
  </si>
  <si>
    <t xml:space="preserve">ST. JOSEPHS ACADEMY </t>
  </si>
  <si>
    <t>TX-3108</t>
  </si>
  <si>
    <t>101 St.Joesph Dr</t>
  </si>
  <si>
    <t>956-542-3581</t>
  </si>
  <si>
    <t xml:space="preserve">REGENTS SCHOOL OF AUSTIN </t>
  </si>
  <si>
    <t>TX-3109</t>
  </si>
  <si>
    <t>3230 Travis Country Cir.</t>
  </si>
  <si>
    <t>512-899-8095</t>
  </si>
  <si>
    <t xml:space="preserve">KENMONT MONTESSORI SCHOOL </t>
  </si>
  <si>
    <t>TX-3110</t>
  </si>
  <si>
    <t>2734 North Coria</t>
  </si>
  <si>
    <t>956-542-0500</t>
  </si>
  <si>
    <t>Standard K - 8 (13)</t>
  </si>
  <si>
    <t>TX-3111</t>
  </si>
  <si>
    <t>4802 VANCE JACKSON</t>
  </si>
  <si>
    <t>210-979-9203</t>
  </si>
  <si>
    <t xml:space="preserve">STS. PETER AND PAUL CATHOLIC SCHOOL </t>
  </si>
  <si>
    <t>TX-3112</t>
  </si>
  <si>
    <t>198 W.BRIDGE</t>
  </si>
  <si>
    <t xml:space="preserve">NEW BRAUNFELS </t>
  </si>
  <si>
    <t>830-606-6916</t>
  </si>
  <si>
    <t>TX-3113</t>
  </si>
  <si>
    <t>2850 Price Rd</t>
  </si>
  <si>
    <t>956-544-7982</t>
  </si>
  <si>
    <t xml:space="preserve">SUMMIT CHRISTIAN ACADEMY </t>
  </si>
  <si>
    <t>TX-3114</t>
  </si>
  <si>
    <t>2121 Cypress Creek Rd.</t>
  </si>
  <si>
    <t xml:space="preserve">CEDAR PARK </t>
  </si>
  <si>
    <t>512-250-1369</t>
  </si>
  <si>
    <t xml:space="preserve">MT. ZION BAPTIST CHURCH </t>
  </si>
  <si>
    <t>TX-3117</t>
  </si>
  <si>
    <t>2938 East 13th St.</t>
  </si>
  <si>
    <t>512-477-8080</t>
  </si>
  <si>
    <t>Standard K - 12 (19)</t>
  </si>
  <si>
    <t xml:space="preserve">CASTLE HILLS FIRST BAPTIST SCHOOL </t>
  </si>
  <si>
    <t>TX-3119</t>
  </si>
  <si>
    <t>2220 NW MILITARY HWY</t>
  </si>
  <si>
    <t>78213-1895</t>
  </si>
  <si>
    <t>210-377-8485</t>
  </si>
  <si>
    <t xml:space="preserve">THE EPISCOPAL DAY SCHOOL </t>
  </si>
  <si>
    <t>TX-3121</t>
  </si>
  <si>
    <t>34 North Coria</t>
  </si>
  <si>
    <t>956-542-5107</t>
  </si>
  <si>
    <t>Standard Elementary (7)</t>
  </si>
  <si>
    <t xml:space="preserve">RIVER CITY CHRISTIAN </t>
  </si>
  <si>
    <t>TX-3123</t>
  </si>
  <si>
    <t>5810 BLANCO RD</t>
  </si>
  <si>
    <t>210-384-0297</t>
  </si>
  <si>
    <t xml:space="preserve">CENTRAL TEXAS CHRISTIAN HIGH SCHOOL </t>
  </si>
  <si>
    <t>TX-3125</t>
  </si>
  <si>
    <t xml:space="preserve">AGAPE CHRISTIAN SCHOOL </t>
  </si>
  <si>
    <t>TX-3126</t>
  </si>
  <si>
    <t>1401 East 24th St</t>
  </si>
  <si>
    <t xml:space="preserve">MISSION </t>
  </si>
  <si>
    <t>956-585-9773</t>
  </si>
  <si>
    <t xml:space="preserve">ST. PHILIPS EPISCOPAL SCHOOL </t>
  </si>
  <si>
    <t>TX-3127</t>
  </si>
  <si>
    <t>105 North Adams St.</t>
  </si>
  <si>
    <t xml:space="preserve">BEEVILLE </t>
  </si>
  <si>
    <t>361-358-6242</t>
  </si>
  <si>
    <t xml:space="preserve">RAINBOW HILLS BAPTIST SCHOOL </t>
  </si>
  <si>
    <t>TX-3128</t>
  </si>
  <si>
    <t>2255 HORAL</t>
  </si>
  <si>
    <t>210-674-0490</t>
  </si>
  <si>
    <t xml:space="preserve">ST. GREGORY THE GREAT SCHOOL </t>
  </si>
  <si>
    <t>TX-3132</t>
  </si>
  <si>
    <t>700 DEWHURST</t>
  </si>
  <si>
    <t>210-342-0281</t>
  </si>
  <si>
    <t xml:space="preserve">ST. GEORGE EPISCOPAL SCHOOL </t>
  </si>
  <si>
    <t>TX-3135</t>
  </si>
  <si>
    <t>6900 WEST Ave</t>
  </si>
  <si>
    <t>210-342-4263</t>
  </si>
  <si>
    <t>Standard K - 8 (20)</t>
  </si>
  <si>
    <t xml:space="preserve">CEDAR PARK MONTESSORI </t>
  </si>
  <si>
    <t>TX-3137</t>
  </si>
  <si>
    <t>400 East Whitestone Blvd.</t>
  </si>
  <si>
    <t>512-259-8495</t>
  </si>
  <si>
    <t>TX-3139</t>
  </si>
  <si>
    <t>602 S.Carancahua</t>
  </si>
  <si>
    <t>361-883-0835</t>
  </si>
  <si>
    <t xml:space="preserve">ST. GABRIELS CATHOLIC SCHOOL </t>
  </si>
  <si>
    <t>TX-3142</t>
  </si>
  <si>
    <t>2500 Wimberly Lane</t>
  </si>
  <si>
    <t>512-327-7755</t>
  </si>
  <si>
    <t xml:space="preserve">FAITH ACADEMY </t>
  </si>
  <si>
    <t>TX-3143</t>
  </si>
  <si>
    <t>3151 East FM 1431</t>
  </si>
  <si>
    <t xml:space="preserve">MARBLE FALLS </t>
  </si>
  <si>
    <t>830-798-1333</t>
  </si>
  <si>
    <t xml:space="preserve">HYDE PARK BAPTIST ELEMENTARY SCHOOL </t>
  </si>
  <si>
    <t>TX-3144</t>
  </si>
  <si>
    <t>3901 Speedway</t>
  </si>
  <si>
    <t xml:space="preserve">512-465-8338 </t>
  </si>
  <si>
    <t>TX-3145</t>
  </si>
  <si>
    <t>3901 Bee Cave Rd.</t>
  </si>
  <si>
    <t>512-472-9525</t>
  </si>
  <si>
    <t>TX-3146</t>
  </si>
  <si>
    <t>9400 Neenah Ave</t>
  </si>
  <si>
    <t>512246-4455</t>
  </si>
  <si>
    <t xml:space="preserve">BANNOCKBURN CHRISTIAN ACADEMY </t>
  </si>
  <si>
    <t>TX-3148</t>
  </si>
  <si>
    <t>7100 Brodie Ln.</t>
  </si>
  <si>
    <t>512-892-2706</t>
  </si>
  <si>
    <t xml:space="preserve">STS. CYRIL AND METHODIUS CATHOLIC </t>
  </si>
  <si>
    <t>TX-3151</t>
  </si>
  <si>
    <t>P.O. Box 248</t>
  </si>
  <si>
    <t xml:space="preserve">GRANGER </t>
  </si>
  <si>
    <t>512-859-2927</t>
  </si>
  <si>
    <t xml:space="preserve">RADFORD SCHOOL </t>
  </si>
  <si>
    <t>TX-3153</t>
  </si>
  <si>
    <t>2001 Radford St</t>
  </si>
  <si>
    <t xml:space="preserve">EL PASO </t>
  </si>
  <si>
    <t>915-565-2737</t>
  </si>
  <si>
    <t xml:space="preserve">SEASHORE LEARNING CENTER </t>
  </si>
  <si>
    <t>TX-3154</t>
  </si>
  <si>
    <t>14493 SPID</t>
  </si>
  <si>
    <t>(361)949-1222</t>
  </si>
  <si>
    <t xml:space="preserve">VICTORY CHRISTIAN CENTER SCHOOL </t>
  </si>
  <si>
    <t>TX-3156</t>
  </si>
  <si>
    <t xml:space="preserve">7625 IH 35 North </t>
  </si>
  <si>
    <t>512-458-9100</t>
  </si>
  <si>
    <t xml:space="preserve">BRENTWOOD CHRISTIAN SCHOOL </t>
  </si>
  <si>
    <t>TX-3159</t>
  </si>
  <si>
    <t>11908 North Lamar</t>
  </si>
  <si>
    <t>512-835-5983</t>
  </si>
  <si>
    <t xml:space="preserve">AUSTIN GIRLS CHOIR </t>
  </si>
  <si>
    <t>TX-3160</t>
  </si>
  <si>
    <t>PO Box 4026</t>
  </si>
  <si>
    <t>512-453-0884</t>
  </si>
  <si>
    <t>Standard K - 12 (20)</t>
  </si>
  <si>
    <t xml:space="preserve">INCARNATE WORD ACADEMY - MIDDLE LVL </t>
  </si>
  <si>
    <t>TX-3161</t>
  </si>
  <si>
    <t>2917 Austin St.</t>
  </si>
  <si>
    <t>361-832-9193</t>
  </si>
  <si>
    <t xml:space="preserve">SHORELINE CHRISTIAN SCHOOL </t>
  </si>
  <si>
    <t>TX-3162</t>
  </si>
  <si>
    <t>15201 Burnet Rd</t>
  </si>
  <si>
    <t>512-310-7358</t>
  </si>
  <si>
    <t>TX-3163</t>
  </si>
  <si>
    <t>4001 Trimmer Rd</t>
  </si>
  <si>
    <t>254-526-5403</t>
  </si>
  <si>
    <t xml:space="preserve">CHRIST THE KING CATHOLIC SCHOOL </t>
  </si>
  <si>
    <t>TX-3164</t>
  </si>
  <si>
    <t>4011 54th St</t>
  </si>
  <si>
    <t>806-795-8283</t>
  </si>
  <si>
    <t>TX-3166</t>
  </si>
  <si>
    <t>3222 103rd St</t>
  </si>
  <si>
    <t>806-745-7701</t>
  </si>
  <si>
    <t xml:space="preserve">AUSTIN CITY ACADEMY </t>
  </si>
  <si>
    <t>TX-3167</t>
  </si>
  <si>
    <t xml:space="preserve">9301 HWY 290W </t>
  </si>
  <si>
    <t>SUITE 104</t>
  </si>
  <si>
    <t>(512)288-4883</t>
  </si>
  <si>
    <t xml:space="preserve">AUSTIN CHILDRENS CHOIR </t>
  </si>
  <si>
    <t>TX-3168</t>
  </si>
  <si>
    <t>12407 N Mo Pac Expy</t>
  </si>
  <si>
    <t xml:space="preserve"> #250</t>
  </si>
  <si>
    <t>512-402-2185</t>
  </si>
  <si>
    <t xml:space="preserve">AUSTIN PEACE ACADEMY </t>
  </si>
  <si>
    <t>TX-3169</t>
  </si>
  <si>
    <t>5110 Manor Rd</t>
  </si>
  <si>
    <t>512-926-1737</t>
  </si>
  <si>
    <t xml:space="preserve">TRINITY CHRISTIAN SCHOOL </t>
  </si>
  <si>
    <t>TX-3171</t>
  </si>
  <si>
    <t>6701 University Ave</t>
  </si>
  <si>
    <t>BOX 104</t>
  </si>
  <si>
    <t>806-791-6581</t>
  </si>
  <si>
    <t xml:space="preserve">CHRIST CHURCH SCHOOL </t>
  </si>
  <si>
    <t>TX-3172</t>
  </si>
  <si>
    <t xml:space="preserve">317 North First St. </t>
  </si>
  <si>
    <t>254-774-8622</t>
  </si>
  <si>
    <t>TX-3176</t>
  </si>
  <si>
    <t>225 Grace Blvd.</t>
  </si>
  <si>
    <t xml:space="preserve">GEORGETOWN </t>
  </si>
  <si>
    <t>512-864-9500</t>
  </si>
  <si>
    <t xml:space="preserve">THE MASTERS SCHOOL </t>
  </si>
  <si>
    <t>TX-3180</t>
  </si>
  <si>
    <t>1664 Centerpoint Rd.</t>
  </si>
  <si>
    <t>512-392-4322</t>
  </si>
  <si>
    <t>TX-3181</t>
  </si>
  <si>
    <t>361-949-1222</t>
  </si>
  <si>
    <t>Standard Elementary (4)</t>
  </si>
  <si>
    <t xml:space="preserve">JOHN PAUL I I HIGH SCHOOL </t>
  </si>
  <si>
    <t>TX-3182</t>
  </si>
  <si>
    <t>3036 Saratoga Blvd</t>
  </si>
  <si>
    <t>361-855-5744</t>
  </si>
  <si>
    <t xml:space="preserve">VICTORY LIFE ACADEMY </t>
  </si>
  <si>
    <t>TX-3183</t>
  </si>
  <si>
    <t>901 C.C. Woodson Rd.</t>
  </si>
  <si>
    <t xml:space="preserve">BROWNWOOD </t>
  </si>
  <si>
    <t>325-641-2223</t>
  </si>
  <si>
    <t xml:space="preserve">ANN RICHARDS SCHOOL </t>
  </si>
  <si>
    <t>TX-3184</t>
  </si>
  <si>
    <t>2206 Prather Lane</t>
  </si>
  <si>
    <t>512-414-3236</t>
  </si>
  <si>
    <t xml:space="preserve">ST. MICHAELS EPISCOPAL SCHOOL </t>
  </si>
  <si>
    <t>TX-3185</t>
  </si>
  <si>
    <t>2500 S. College Ave.</t>
  </si>
  <si>
    <t>979-822-2715</t>
  </si>
  <si>
    <t>TX-3186</t>
  </si>
  <si>
    <t>4220 Monterrey Oaks Blvd.</t>
  </si>
  <si>
    <t>512-891-1673</t>
  </si>
  <si>
    <t xml:space="preserve">AUSTIN SCHOOL PERF &amp; VISUAL ARTS </t>
  </si>
  <si>
    <t>TX-3188</t>
  </si>
  <si>
    <t>1110 Guadalupe St</t>
  </si>
  <si>
    <t>512-522-7782</t>
  </si>
  <si>
    <t xml:space="preserve">ST. HELEN CATHOLIC SCHOOL </t>
  </si>
  <si>
    <t>TX-3189</t>
  </si>
  <si>
    <t>2700 East University Dr.</t>
  </si>
  <si>
    <t>512-868-0744</t>
  </si>
  <si>
    <t xml:space="preserve">OUR LADY OF PERPETUAL HELP - MIDDLE </t>
  </si>
  <si>
    <t>TX-3190</t>
  </si>
  <si>
    <t xml:space="preserve">FIRST BAPTIST SCHOOL </t>
  </si>
  <si>
    <t>TX-3191</t>
  </si>
  <si>
    <t>3115 Ocean Dr.</t>
  </si>
  <si>
    <t xml:space="preserve">SAPIENTIA MONTESSORI </t>
  </si>
  <si>
    <t>TX-3193</t>
  </si>
  <si>
    <t>1220 Cottonwood Creek Trail</t>
  </si>
  <si>
    <t>512-260-2261</t>
  </si>
  <si>
    <t xml:space="preserve">SANTA CRUZ CATHOLIC SCHOOL </t>
  </si>
  <si>
    <t>TX-3196</t>
  </si>
  <si>
    <t>1100 Main St</t>
  </si>
  <si>
    <t xml:space="preserve">BUDA </t>
  </si>
  <si>
    <t>512-312-2137</t>
  </si>
  <si>
    <t xml:space="preserve">PRESBYTERIAN PAN AMERICAN SCHOOL </t>
  </si>
  <si>
    <t>TX-3198</t>
  </si>
  <si>
    <t>223 N. FM 772</t>
  </si>
  <si>
    <t>361-9592-4307</t>
  </si>
  <si>
    <t xml:space="preserve">PARMER CHILDRENS MONTESSORI ACADEMY </t>
  </si>
  <si>
    <t>TX-3201</t>
  </si>
  <si>
    <t>1701 Scofield Lane</t>
  </si>
  <si>
    <t>512-836-7262</t>
  </si>
  <si>
    <t xml:space="preserve">ABERCORN INTERNATIONAL SCHOOL </t>
  </si>
  <si>
    <t>TX-3202</t>
  </si>
  <si>
    <t>604 Ranch Rd 620 South</t>
  </si>
  <si>
    <t xml:space="preserve">LAKEWAY </t>
  </si>
  <si>
    <t>512-481-2472</t>
  </si>
  <si>
    <t xml:space="preserve">HILL COUNTRY CHRISTIAN SCHOOL </t>
  </si>
  <si>
    <t>TX-3203</t>
  </si>
  <si>
    <t>12124 RR 620 North</t>
  </si>
  <si>
    <t>512-331-7036</t>
  </si>
  <si>
    <t xml:space="preserve">KINGDOM HEIGHTS CHRISTIAN SCHOOL </t>
  </si>
  <si>
    <t>TX-3204</t>
  </si>
  <si>
    <t>14 Chisolm Trail</t>
  </si>
  <si>
    <t xml:space="preserve">ROUND ROCK </t>
  </si>
  <si>
    <t>512-255-7676</t>
  </si>
  <si>
    <t xml:space="preserve">CENTURY CHRISTIAN ACADEMY </t>
  </si>
  <si>
    <t>TX-3205</t>
  </si>
  <si>
    <t>14400 Immanuel Rd</t>
  </si>
  <si>
    <t xml:space="preserve">PFLUGERVILLE </t>
  </si>
  <si>
    <t>512-868-7986</t>
  </si>
  <si>
    <t xml:space="preserve">SAN JUAN DIEGO CATHOLIC HIGH SCHOOL </t>
  </si>
  <si>
    <t>TX-3206</t>
  </si>
  <si>
    <t>800 Herndon Lane</t>
  </si>
  <si>
    <t>512-804-1935</t>
  </si>
  <si>
    <t xml:space="preserve">ST. DOMINIC SAVIO CATHOLIC HIGH SCH </t>
  </si>
  <si>
    <t>TX-3207</t>
  </si>
  <si>
    <t>9300 Neenah Ave.</t>
  </si>
  <si>
    <t>512-388-8846</t>
  </si>
  <si>
    <t xml:space="preserve">ST. MICHAELS CATHOLIC ACADEMY </t>
  </si>
  <si>
    <t>TX-3208</t>
  </si>
  <si>
    <t>3000 Barton Creek Blvd.</t>
  </si>
  <si>
    <t>512-328-2323</t>
  </si>
  <si>
    <t xml:space="preserve">TEXAS SPANISH ACADEMY </t>
  </si>
  <si>
    <t>TX-3209</t>
  </si>
  <si>
    <t>201 W. Bagdad Ave.</t>
  </si>
  <si>
    <t>512-589-2931</t>
  </si>
  <si>
    <t xml:space="preserve">SAN MARTIN DE PORRES SCHOOL </t>
  </si>
  <si>
    <t>TX-3400</t>
  </si>
  <si>
    <t>905 North Texas Blvd.</t>
  </si>
  <si>
    <t xml:space="preserve">WESLACO </t>
  </si>
  <si>
    <t>956-973-8642</t>
  </si>
  <si>
    <t>Standard Elementary (24)</t>
  </si>
  <si>
    <t xml:space="preserve">LIVINGWAY CHRISTIAN SCHOOL </t>
  </si>
  <si>
    <t>TX-3402</t>
  </si>
  <si>
    <t>P.O. Box 3731</t>
  </si>
  <si>
    <t>956-548-2223</t>
  </si>
  <si>
    <t xml:space="preserve">LAGUNA MADRE CHRISTIAN ACADEMY </t>
  </si>
  <si>
    <t>TX-3403</t>
  </si>
  <si>
    <t>30640 Holly Beach Rd</t>
  </si>
  <si>
    <t xml:space="preserve">LAGUNA VISTA </t>
  </si>
  <si>
    <t>956-943-4446</t>
  </si>
  <si>
    <t>TX-3404</t>
  </si>
  <si>
    <t>1600 Boca Chica</t>
  </si>
  <si>
    <t>956-542-4854</t>
  </si>
  <si>
    <t>Standard K - 12 (7)</t>
  </si>
  <si>
    <t xml:space="preserve">NEWMAN INSTITUTE </t>
  </si>
  <si>
    <t>TX-3405</t>
  </si>
  <si>
    <t>P.O. Drawer ii</t>
  </si>
  <si>
    <t xml:space="preserve">CENTRAL CHRISTIAN SCHOOL </t>
  </si>
  <si>
    <t>TX-3406</t>
  </si>
  <si>
    <t>1320 Nolan</t>
  </si>
  <si>
    <t>956-687-2340</t>
  </si>
  <si>
    <t xml:space="preserve">ST. PAUL LUTHERAN SCHOOL </t>
  </si>
  <si>
    <t>TX-3407</t>
  </si>
  <si>
    <t>1920 East Washington</t>
  </si>
  <si>
    <t>956-423-3926</t>
  </si>
  <si>
    <t>TX-3408</t>
  </si>
  <si>
    <t>4301 North Shary Rd</t>
  </si>
  <si>
    <t>956-581-7777</t>
  </si>
  <si>
    <t xml:space="preserve">OUR LADY OF GUADALUPE CATHOLIC SCH </t>
  </si>
  <si>
    <t>TX-3409</t>
  </si>
  <si>
    <t>620 North Dunlap</t>
  </si>
  <si>
    <t>956-585-6445</t>
  </si>
  <si>
    <t>TX-3411</t>
  </si>
  <si>
    <t>521 South Illinois</t>
  </si>
  <si>
    <t>956-968-9030</t>
  </si>
  <si>
    <t xml:space="preserve">BROWNSVILLE MONTESSORI ACADEMY </t>
  </si>
  <si>
    <t>TX-3412</t>
  </si>
  <si>
    <t>36 South Coria</t>
  </si>
  <si>
    <t>956-517-7191</t>
  </si>
  <si>
    <t>Standard Elementary (32)</t>
  </si>
  <si>
    <t xml:space="preserve">SOUTH TEXAS CHRISTIAN ACADEMY </t>
  </si>
  <si>
    <t>TX-3413</t>
  </si>
  <si>
    <t>7001 North Ware Rd</t>
  </si>
  <si>
    <t>956-682-1117</t>
  </si>
  <si>
    <t xml:space="preserve">JUAN DIEGO ACADEMY </t>
  </si>
  <si>
    <t>TX-3414</t>
  </si>
  <si>
    <t>5208 South Hwy 494</t>
  </si>
  <si>
    <t>956-287-3259</t>
  </si>
  <si>
    <t xml:space="preserve">ANNUNCIATION ORTHODOX SCHOOL </t>
  </si>
  <si>
    <t>TX-3600</t>
  </si>
  <si>
    <t xml:space="preserve">ST. JAMES CATHOLIC SCHOOL </t>
  </si>
  <si>
    <t>TX-3800</t>
  </si>
  <si>
    <t>907 WEST THEO</t>
  </si>
  <si>
    <t>210-924-1201</t>
  </si>
  <si>
    <t xml:space="preserve">ST. JOHN BERCHMAN SCHOOL </t>
  </si>
  <si>
    <t>TX-3801</t>
  </si>
  <si>
    <t>1147 CUPPLES Rd</t>
  </si>
  <si>
    <t>400 Cox Ferry Rd</t>
  </si>
  <si>
    <t>210-433-0411</t>
  </si>
  <si>
    <t xml:space="preserve">ST. MATTHEW CATHOLIC SCHOOL </t>
  </si>
  <si>
    <t>TX-3802</t>
  </si>
  <si>
    <t>10703 WURZBACH Rd</t>
  </si>
  <si>
    <t>210-696-7433</t>
  </si>
  <si>
    <t xml:space="preserve">BETHESDA CHRISTIAN INSTITUTE </t>
  </si>
  <si>
    <t>TX-3803</t>
  </si>
  <si>
    <t>2210 BASSE Rd</t>
  </si>
  <si>
    <t>210-342-5465</t>
  </si>
  <si>
    <t xml:space="preserve">HARVEST ACADEMY </t>
  </si>
  <si>
    <t>TX-3804</t>
  </si>
  <si>
    <t>1270 N.LOOP 1604 EAST</t>
  </si>
  <si>
    <t>210-490-3395</t>
  </si>
  <si>
    <t xml:space="preserve">PALM HEIGHTS BAPTIST SCHOOL </t>
  </si>
  <si>
    <t>TX-3805</t>
  </si>
  <si>
    <t>1106 W.MALONE AVE</t>
  </si>
  <si>
    <t>210-923-8600</t>
  </si>
  <si>
    <t xml:space="preserve">ST. THOMAS EPISCOPAL SCHOOL </t>
  </si>
  <si>
    <t>TX-3806</t>
  </si>
  <si>
    <t>1416 N.LOOP 1604 EAST</t>
  </si>
  <si>
    <t>210-494-3509</t>
  </si>
  <si>
    <t xml:space="preserve">RAINBOW HILLS BAPTIST HIGH SCHOOL </t>
  </si>
  <si>
    <t>TX-3808</t>
  </si>
  <si>
    <t>210-645-4081</t>
  </si>
  <si>
    <t xml:space="preserve">GENEVA SCHOOL OF BOERNE </t>
  </si>
  <si>
    <t>TX-3810</t>
  </si>
  <si>
    <t>113 CASCADE CAVERNS</t>
  </si>
  <si>
    <t xml:space="preserve">BOERNE </t>
  </si>
  <si>
    <t>830-755-6101</t>
  </si>
  <si>
    <t xml:space="preserve">HOLY SPIRIT SCHOOL </t>
  </si>
  <si>
    <t>TX-3811</t>
  </si>
  <si>
    <t>770 WEST RAMSEY</t>
  </si>
  <si>
    <t>210-349-1169</t>
  </si>
  <si>
    <t xml:space="preserve">ANTONIAN COLLEGE PREPARATORY SCHOOL </t>
  </si>
  <si>
    <t>TX-3812</t>
  </si>
  <si>
    <t>6425 WEST Ave</t>
  </si>
  <si>
    <t>210-344-9265</t>
  </si>
  <si>
    <t xml:space="preserve">JUDSON MONTESSORI SCHOOL </t>
  </si>
  <si>
    <t>TX-3813</t>
  </si>
  <si>
    <t>17722 ROGERS RANCH PARKWAY</t>
  </si>
  <si>
    <t>210-492-3553</t>
  </si>
  <si>
    <t xml:space="preserve">THE BUCKNER FANNING CHRISTIAN SCH </t>
  </si>
  <si>
    <t>TX-3814</t>
  </si>
  <si>
    <t>975 MISSION SPRINGS</t>
  </si>
  <si>
    <t>210-402-6905</t>
  </si>
  <si>
    <t>TX-3815</t>
  </si>
  <si>
    <t>610 MADRID</t>
  </si>
  <si>
    <t xml:space="preserve">CASTROVILLE </t>
  </si>
  <si>
    <t>830-931-3544</t>
  </si>
  <si>
    <t xml:space="preserve">LITTLE FLOWER CATHOLIC SCHOOL </t>
  </si>
  <si>
    <t>TX-3816</t>
  </si>
  <si>
    <t>905 KENTUCKY Ave</t>
  </si>
  <si>
    <t>210-732-9207</t>
  </si>
  <si>
    <t xml:space="preserve">NEW BRAUNFELS CHRISTIAN ACADEMY </t>
  </si>
  <si>
    <t>TX-3817</t>
  </si>
  <si>
    <t>995 MISSION HILLS Dr</t>
  </si>
  <si>
    <t>830-629-6222</t>
  </si>
  <si>
    <t xml:space="preserve">ROLLING HILLS CATHOLIC SCHOOL </t>
  </si>
  <si>
    <t>TX-3818</t>
  </si>
  <si>
    <t>21240 GATHERING OAK</t>
  </si>
  <si>
    <t>210-497-0323</t>
  </si>
  <si>
    <t>TX-3819</t>
  </si>
  <si>
    <t>P.O. BOX 1129</t>
  </si>
  <si>
    <t xml:space="preserve">DEL RIO </t>
  </si>
  <si>
    <t>830-775-9911</t>
  </si>
  <si>
    <t xml:space="preserve">ST. JOHN THE EVANGELIST SCHOOL </t>
  </si>
  <si>
    <t>TX-3820</t>
  </si>
  <si>
    <t>128 SOUTH AUDOBON</t>
  </si>
  <si>
    <t>210-735-3526</t>
  </si>
  <si>
    <t xml:space="preserve">DESTINY CHRISTIAN SCHOOLS </t>
  </si>
  <si>
    <t>TX-3821</t>
  </si>
  <si>
    <t>8635 CALLAGHAN</t>
  </si>
  <si>
    <t>210-349-2295</t>
  </si>
  <si>
    <t xml:space="preserve">JUDSON MONTESSORI CHOIR </t>
  </si>
  <si>
    <t>TX-3822</t>
  </si>
  <si>
    <t>17722 ROGERS BRANCH PARKWAY</t>
  </si>
  <si>
    <t xml:space="preserve">PROVIDENCE CATHOLIC SCHOOL </t>
  </si>
  <si>
    <t>TX-3823</t>
  </si>
  <si>
    <t>1215 NORTH ST.MARY'S ST.</t>
  </si>
  <si>
    <t>210-224-6651</t>
  </si>
  <si>
    <t xml:space="preserve">ELEANOR KOLITZ ACADEMY </t>
  </si>
  <si>
    <t>TX-3824</t>
  </si>
  <si>
    <t>12500 NW MILITARY HWY</t>
  </si>
  <si>
    <t>210-302-6900</t>
  </si>
  <si>
    <t xml:space="preserve">ST. GERARD CATHOLIC SCHOOL </t>
  </si>
  <si>
    <t>TX-3826</t>
  </si>
  <si>
    <t>521 SOUTH NEW BRAUNFELS</t>
  </si>
  <si>
    <t>210-533-8061</t>
  </si>
  <si>
    <t>TX-3827</t>
  </si>
  <si>
    <t>401 WEST LEONA ST</t>
  </si>
  <si>
    <t xml:space="preserve">UVALDE </t>
  </si>
  <si>
    <t>830-278-2661</t>
  </si>
  <si>
    <t>TX-3828</t>
  </si>
  <si>
    <t>1007 TRAIL St</t>
  </si>
  <si>
    <t xml:space="preserve">FLORESVILLE </t>
  </si>
  <si>
    <t>830-393-2117</t>
  </si>
  <si>
    <t xml:space="preserve">DAY STAR ACADEMY </t>
  </si>
  <si>
    <t>TX-3830</t>
  </si>
  <si>
    <t>8406 FM 471 S</t>
  </si>
  <si>
    <t>210-697-8686</t>
  </si>
  <si>
    <t xml:space="preserve">OUR LADY OF THE HILLS HIGH SCHOOL </t>
  </si>
  <si>
    <t>TX-3831</t>
  </si>
  <si>
    <t>235 PETERSON FM RD</t>
  </si>
  <si>
    <t>830-895-0604</t>
  </si>
  <si>
    <t xml:space="preserve">THE WINSTON SCHOOL - SAN ANTONIO </t>
  </si>
  <si>
    <t>TX-3832</t>
  </si>
  <si>
    <t>8565 EWING HALSELL Dr</t>
  </si>
  <si>
    <t>78229-3718</t>
  </si>
  <si>
    <t>210-615-6544</t>
  </si>
  <si>
    <t>TX-3833</t>
  </si>
  <si>
    <t>10688 US HWY 87W</t>
  </si>
  <si>
    <t xml:space="preserve">LA VERNIA </t>
  </si>
  <si>
    <t>830-779-6361</t>
  </si>
  <si>
    <t xml:space="preserve">POWER CHRISTIAN ACADEMY </t>
  </si>
  <si>
    <t>TX-3834</t>
  </si>
  <si>
    <t>1601 SHILOH Dr</t>
  </si>
  <si>
    <t>956-712-1172</t>
  </si>
  <si>
    <t xml:space="preserve">FUNDAMENTAL YEARS DAYCARE </t>
  </si>
  <si>
    <t>TX-3835</t>
  </si>
  <si>
    <t>503 SHILOH</t>
  </si>
  <si>
    <t>956-729-9454</t>
  </si>
  <si>
    <t xml:space="preserve">MARY HELP OF CHRISTIANS SCHOOL </t>
  </si>
  <si>
    <t>TX-3836</t>
  </si>
  <si>
    <t>10 EAST DEL MAR BLVD</t>
  </si>
  <si>
    <t>956-772-3966</t>
  </si>
  <si>
    <t xml:space="preserve">INSTITUTO AMERICAS DE ESTUDIOS </t>
  </si>
  <si>
    <t>TX-3837</t>
  </si>
  <si>
    <t>1850 ARTIC</t>
  </si>
  <si>
    <t>(867)714-5021</t>
  </si>
  <si>
    <t xml:space="preserve">ROYAL POINT ACADEMY </t>
  </si>
  <si>
    <t>TX-3838</t>
  </si>
  <si>
    <t>9965 KRIEWALD RD</t>
  </si>
  <si>
    <t>210-674-5310</t>
  </si>
  <si>
    <t xml:space="preserve">CHRISTIAN ACADEMY OF SAN ANTONIO </t>
  </si>
  <si>
    <t>TX-3839</t>
  </si>
  <si>
    <t>325 CASTROVILLE RD</t>
  </si>
  <si>
    <t>210-436-2277</t>
  </si>
  <si>
    <t xml:space="preserve">THE ATONEMENT ACADEMY </t>
  </si>
  <si>
    <t>TX-3841</t>
  </si>
  <si>
    <t>15415 RED ROBIN Rd</t>
  </si>
  <si>
    <t>210-695-2240</t>
  </si>
  <si>
    <t>TX-3842</t>
  </si>
  <si>
    <t>830-629-1821</t>
  </si>
  <si>
    <t xml:space="preserve">ST. ANTHONY DAY CARE </t>
  </si>
  <si>
    <t>TX-3843</t>
  </si>
  <si>
    <t>1707 CENTENNIAL</t>
  </si>
  <si>
    <t>210-924-4443</t>
  </si>
  <si>
    <t xml:space="preserve">INCARNATE WORD HIGH SCHOOL </t>
  </si>
  <si>
    <t>TX-3844</t>
  </si>
  <si>
    <t>727 EAST HILDEBRAND</t>
  </si>
  <si>
    <t>210-829-3100</t>
  </si>
  <si>
    <t xml:space="preserve">ST. PETER, PRINCE OF THE APOSTLE </t>
  </si>
  <si>
    <t>TX-3846</t>
  </si>
  <si>
    <t>112 MARCIA PLACE</t>
  </si>
  <si>
    <t>210-824-3171</t>
  </si>
  <si>
    <t xml:space="preserve">GATEWAY CHRISTIAN </t>
  </si>
  <si>
    <t>TX-3848</t>
  </si>
  <si>
    <t>6623 FIVE PALMS</t>
  </si>
  <si>
    <t>210-674-5709</t>
  </si>
  <si>
    <t>TX-3849</t>
  </si>
  <si>
    <t>1215 N. ST. MARYS St</t>
  </si>
  <si>
    <t xml:space="preserve">HOLY CROSS HIGH SCHOOL </t>
  </si>
  <si>
    <t>TX-3850</t>
  </si>
  <si>
    <t>426 NORTH SAN FELIPE</t>
  </si>
  <si>
    <t>210-433-9395</t>
  </si>
  <si>
    <t xml:space="preserve">UNITED DAY SCHOOL </t>
  </si>
  <si>
    <t>TX-3851</t>
  </si>
  <si>
    <t>1701 SAN ISIDRO</t>
  </si>
  <si>
    <t>956-723-7261</t>
  </si>
  <si>
    <t>Standard K - 8 (11)</t>
  </si>
  <si>
    <t xml:space="preserve">ST. PIUS X CATHOLIC SCHOOL </t>
  </si>
  <si>
    <t>TX-3853</t>
  </si>
  <si>
    <t>7734 ROBIN REST</t>
  </si>
  <si>
    <t>210-824-6431</t>
  </si>
  <si>
    <t xml:space="preserve">LUTHERAN HIGH SCHOOL </t>
  </si>
  <si>
    <t>TX-3855</t>
  </si>
  <si>
    <t>18104 BABCOCK RD.</t>
  </si>
  <si>
    <t>210-694-4962</t>
  </si>
  <si>
    <t xml:space="preserve">CONCORDIA LUTHERAN SCHOOL </t>
  </si>
  <si>
    <t>TX-3857</t>
  </si>
  <si>
    <t>16801 HUEBNER Rd</t>
  </si>
  <si>
    <t>210-479-1477</t>
  </si>
  <si>
    <t xml:space="preserve">PUBLIC SCHOOLS - SAN ANTONIO </t>
  </si>
  <si>
    <t>TX-3858</t>
  </si>
  <si>
    <t>2108 NW MILITARY HWY</t>
  </si>
  <si>
    <t>210-530-0089</t>
  </si>
  <si>
    <t xml:space="preserve">LA PROMESA ACADEMY </t>
  </si>
  <si>
    <t>TX-3859</t>
  </si>
  <si>
    <t>910 MANOR DR.</t>
  </si>
  <si>
    <t>210-732-3424</t>
  </si>
  <si>
    <t xml:space="preserve">HOLY NAME CATHOLIC SCHOOL </t>
  </si>
  <si>
    <t>TX-3860</t>
  </si>
  <si>
    <t>3814 NASH BLVD</t>
  </si>
  <si>
    <t>210-333-7356</t>
  </si>
  <si>
    <t xml:space="preserve">GOOD SHEPHERD CATHOLIC ACADEMY </t>
  </si>
  <si>
    <t>TX-3861</t>
  </si>
  <si>
    <t xml:space="preserve">ST. MARGARET MARY-WICHITA </t>
  </si>
  <si>
    <t>KS-4000</t>
  </si>
  <si>
    <t>2635 PATTIE</t>
  </si>
  <si>
    <t>316-267-4911</t>
  </si>
  <si>
    <t xml:space="preserve">MAGDALEN CATHOLIC SCHOOL- WICHITA </t>
  </si>
  <si>
    <t>KS-4001</t>
  </si>
  <si>
    <r>
      <t>2221 N. 127</t>
    </r>
    <r>
      <rPr>
        <vertAlign val="superscript"/>
        <sz val="11"/>
        <color indexed="8"/>
        <rFont val="Calibri"/>
        <family val="2"/>
      </rPr>
      <t>th</t>
    </r>
    <r>
      <rPr>
        <sz val="10"/>
        <color theme="1"/>
        <rFont val="Calibri"/>
        <family val="2"/>
      </rPr>
      <t xml:space="preserve"> ST E.</t>
    </r>
  </si>
  <si>
    <t>316-634-1572</t>
  </si>
  <si>
    <t xml:space="preserve">ST. JOHN CHRISTIAN ACA. </t>
  </si>
  <si>
    <t>OK-4002</t>
  </si>
  <si>
    <t>5400 N KELLEY AVE</t>
  </si>
  <si>
    <t>405-478-8607</t>
  </si>
  <si>
    <t xml:space="preserve">CENTRAL CHRISTIAN ACADEMY(7-8) </t>
  </si>
  <si>
    <t>KS-4005</t>
  </si>
  <si>
    <t>2900 N. ROCK Rd</t>
  </si>
  <si>
    <t>316-688-1161</t>
  </si>
  <si>
    <t>Standard Middle School</t>
  </si>
  <si>
    <t xml:space="preserve">NEWTON COMMUNITY CHILDRENS CHOIR </t>
  </si>
  <si>
    <t>KS-4010</t>
  </si>
  <si>
    <t>PO BOX 682</t>
  </si>
  <si>
    <t>316-284-2063</t>
  </si>
  <si>
    <t xml:space="preserve">CENTRAL CHRISTIAN ACADEMY (K-8) </t>
  </si>
  <si>
    <t>KS-4012</t>
  </si>
  <si>
    <t xml:space="preserve">ST. PETER SCHULTE </t>
  </si>
  <si>
    <t>KS-4013</t>
  </si>
  <si>
    <t>11010 SOUTHWEST BLVD</t>
  </si>
  <si>
    <t>316-524-6585</t>
  </si>
  <si>
    <t xml:space="preserve">ST. JOSEPH SCHOOL-WICHITA </t>
  </si>
  <si>
    <t>KS-4019</t>
  </si>
  <si>
    <t>139 S. MILLWOOD</t>
  </si>
  <si>
    <t>316-261-5860</t>
  </si>
  <si>
    <t xml:space="preserve">ST. ANDREW-INDEPENDENCE </t>
  </si>
  <si>
    <t>KS-4023</t>
  </si>
  <si>
    <t>215 PARK BLVD</t>
  </si>
  <si>
    <t xml:space="preserve">INDEPENDENCE </t>
  </si>
  <si>
    <t>620-331-2870</t>
  </si>
  <si>
    <t xml:space="preserve">BISHOP CARROLL HIGH SCHOOL-WICHITA </t>
  </si>
  <si>
    <t>KS-4024</t>
  </si>
  <si>
    <t>8101 W. CENTRAL</t>
  </si>
  <si>
    <t>316-722-2390</t>
  </si>
  <si>
    <t xml:space="preserve">RESURRECTION CATHOLIC SCHOOL </t>
  </si>
  <si>
    <t>KS-4026</t>
  </si>
  <si>
    <t>4900 N. WOODLAWN</t>
  </si>
  <si>
    <t>316-744-3576</t>
  </si>
  <si>
    <t xml:space="preserve">TRINITY ACADEMY- WICHITA </t>
  </si>
  <si>
    <t>KS-4042</t>
  </si>
  <si>
    <r>
      <t>12345 E. 21</t>
    </r>
    <r>
      <rPr>
        <vertAlign val="superscript"/>
        <sz val="11"/>
        <color indexed="8"/>
        <rFont val="Calibri"/>
        <family val="2"/>
      </rPr>
      <t>st</t>
    </r>
  </si>
  <si>
    <t>316-634-0909</t>
  </si>
  <si>
    <t xml:space="preserve">ST. CECILIA-HAYSVILLE </t>
  </si>
  <si>
    <t>KS-4043</t>
  </si>
  <si>
    <t>1912 W. GRAND AVE</t>
  </si>
  <si>
    <t xml:space="preserve">HAYSVILLE </t>
  </si>
  <si>
    <t>316-522-0461</t>
  </si>
  <si>
    <t xml:space="preserve">HOLY CROSS LUTHERAN SCHOOL-WICHITA </t>
  </si>
  <si>
    <t>KS-4046</t>
  </si>
  <si>
    <t>600 N. GREENWICH</t>
  </si>
  <si>
    <t>316-684-4431</t>
  </si>
  <si>
    <t xml:space="preserve">SACRED HEART-ARK CITY </t>
  </si>
  <si>
    <t>KS-4047</t>
  </si>
  <si>
    <t>312 SOUTH B St</t>
  </si>
  <si>
    <t xml:space="preserve">ARKANSAS CITY </t>
  </si>
  <si>
    <t>620-442-6550</t>
  </si>
  <si>
    <t xml:space="preserve">ST. JOHN CATHOLIC SCHOOL </t>
  </si>
  <si>
    <t>OK-4048</t>
  </si>
  <si>
    <t>121 W. 8TH</t>
  </si>
  <si>
    <t xml:space="preserve">BARTLESVILLE </t>
  </si>
  <si>
    <t>918-336-0603</t>
  </si>
  <si>
    <t xml:space="preserve">ST. JOSEPH SCHOOL-CONWAY SPRINGS </t>
  </si>
  <si>
    <t>KS-4049</t>
  </si>
  <si>
    <r>
      <t>218 N. 5</t>
    </r>
    <r>
      <rPr>
        <vertAlign val="superscript"/>
        <sz val="11"/>
        <color indexed="8"/>
        <rFont val="Calibri"/>
        <family val="2"/>
      </rPr>
      <t>th</t>
    </r>
  </si>
  <si>
    <t xml:space="preserve">CONWAY SPRINGS </t>
  </si>
  <si>
    <t>620-456-2270</t>
  </si>
  <si>
    <t xml:space="preserve">ST. MARYS CATHOLIC </t>
  </si>
  <si>
    <t>OK-4050</t>
  </si>
  <si>
    <t>502 E WARNER</t>
  </si>
  <si>
    <t xml:space="preserve">GUTHRIE </t>
  </si>
  <si>
    <t>405-282-2071</t>
  </si>
  <si>
    <t>KS-4056</t>
  </si>
  <si>
    <t>1800 MILNER St</t>
  </si>
  <si>
    <t xml:space="preserve">HAYS </t>
  </si>
  <si>
    <t>785-625-3131</t>
  </si>
  <si>
    <t>OK-4057</t>
  </si>
  <si>
    <t>5000 N GROVE St</t>
  </si>
  <si>
    <t>405-789-0224</t>
  </si>
  <si>
    <t xml:space="preserve">LEICLE BOSTIC TRADITIONAL MAGNET </t>
  </si>
  <si>
    <t>KS-4059</t>
  </si>
  <si>
    <t>8103 E. GILBERT</t>
  </si>
  <si>
    <t>316-973-1800</t>
  </si>
  <si>
    <t xml:space="preserve">THOMAS MORE PREP - MARION </t>
  </si>
  <si>
    <t>KS-4060</t>
  </si>
  <si>
    <t>1701 HALL St</t>
  </si>
  <si>
    <t>785-625-6577</t>
  </si>
  <si>
    <t xml:space="preserve">RSW INSTITUTE </t>
  </si>
  <si>
    <t>KS-4061</t>
  </si>
  <si>
    <t>2512 N. OLIVER</t>
  </si>
  <si>
    <t>316-684-5321</t>
  </si>
  <si>
    <t>Standard K - 12 (10_</t>
  </si>
  <si>
    <t>KS-4063</t>
  </si>
  <si>
    <t>630 Ave D WEST</t>
  </si>
  <si>
    <t xml:space="preserve">KINGMAN </t>
  </si>
  <si>
    <t>620-532-2791</t>
  </si>
  <si>
    <t>OK-4066</t>
  </si>
  <si>
    <t>925 S BOULEVARD</t>
  </si>
  <si>
    <t>405-348-5364</t>
  </si>
  <si>
    <t xml:space="preserve">BISHOP JOHN CARROLL SCHOOL </t>
  </si>
  <si>
    <t>OK-4070</t>
  </si>
  <si>
    <t>1100 NW 32ND St</t>
  </si>
  <si>
    <t>405-525-0956</t>
  </si>
  <si>
    <t xml:space="preserve">ST. MARY SCHOOL-SALINA </t>
  </si>
  <si>
    <t>KS-4071</t>
  </si>
  <si>
    <t>304 E. CLOUD</t>
  </si>
  <si>
    <t xml:space="preserve">SALINA </t>
  </si>
  <si>
    <t>785-827-4200</t>
  </si>
  <si>
    <t xml:space="preserve">ST. EUGENE CATHOLIC SCHOOL </t>
  </si>
  <si>
    <t>OK-4072</t>
  </si>
  <si>
    <t>2400 WEST HEFNER RD</t>
  </si>
  <si>
    <t>405-751-0067</t>
  </si>
  <si>
    <t>OK-4073</t>
  </si>
  <si>
    <t>1121 FELIX PL</t>
  </si>
  <si>
    <t xml:space="preserve">MIDWEST CITY </t>
  </si>
  <si>
    <t>405-737-4496</t>
  </si>
  <si>
    <t>OK-4075</t>
  </si>
  <si>
    <t>4001 35TH PLACE</t>
  </si>
  <si>
    <t xml:space="preserve">NORMAN </t>
  </si>
  <si>
    <t>405-447-4600</t>
  </si>
  <si>
    <t xml:space="preserve">OKLAHOMA CITY CHRISTIAN ACADEMY </t>
  </si>
  <si>
    <t>OK-4076</t>
  </si>
  <si>
    <t>408 CENTURY DR.</t>
  </si>
  <si>
    <t xml:space="preserve">MOORE </t>
  </si>
  <si>
    <t xml:space="preserve">HOLY NAME SCHOOL-WINFIELD </t>
  </si>
  <si>
    <t>KS-4083</t>
  </si>
  <si>
    <t>700 FULLER</t>
  </si>
  <si>
    <t xml:space="preserve">WINFIELD </t>
  </si>
  <si>
    <t>620-221-0230</t>
  </si>
  <si>
    <t xml:space="preserve">INDEPENDENCE BIBLE SCHOOL </t>
  </si>
  <si>
    <t>KS-4084</t>
  </si>
  <si>
    <t>2200 SOUTH 10th St</t>
  </si>
  <si>
    <t>620-331-3780</t>
  </si>
  <si>
    <t xml:space="preserve">VILLA TERESA </t>
  </si>
  <si>
    <t>OK-4085</t>
  </si>
  <si>
    <t>1216 CLASSEN DR.</t>
  </si>
  <si>
    <t xml:space="preserve">ST. JOHN EPISCOPAL SCHOOL </t>
  </si>
  <si>
    <t>OK-4086</t>
  </si>
  <si>
    <t>5201 N BROOKLINE</t>
  </si>
  <si>
    <t>405-943-8584</t>
  </si>
  <si>
    <t xml:space="preserve">HOLY FAMILY ELEMENTARY-GREAT BEND </t>
  </si>
  <si>
    <t>KS-4087</t>
  </si>
  <si>
    <t>4200 BRdWAY</t>
  </si>
  <si>
    <t xml:space="preserve">GREAT BEND </t>
  </si>
  <si>
    <t>620-793-3265</t>
  </si>
  <si>
    <t xml:space="preserve">ANNOOR ISLAMIC SCHOOL-WICHITA </t>
  </si>
  <si>
    <t>KS-4088</t>
  </si>
  <si>
    <t>6655 E. 34th St NORTH</t>
  </si>
  <si>
    <t>316-685-5768</t>
  </si>
  <si>
    <t xml:space="preserve">ST. JOHN NEPOMUK </t>
  </si>
  <si>
    <t>OK-4089</t>
  </si>
  <si>
    <t>600 GARTH BROOKS Dr</t>
  </si>
  <si>
    <t xml:space="preserve">YUKON </t>
  </si>
  <si>
    <t>405-354-2509</t>
  </si>
  <si>
    <t xml:space="preserve">ST. DOMINIC SCHOOL </t>
  </si>
  <si>
    <t>KS-4090</t>
  </si>
  <si>
    <t>617 JC St</t>
  </si>
  <si>
    <t xml:space="preserve">GARDEN CITY </t>
  </si>
  <si>
    <t>620-276-8981</t>
  </si>
  <si>
    <t xml:space="preserve">CASADY SCHOOL (GRADES 1-8) </t>
  </si>
  <si>
    <t>OK-4091</t>
  </si>
  <si>
    <t>9500 N PENN AVE</t>
  </si>
  <si>
    <t>405-749-3100</t>
  </si>
  <si>
    <t xml:space="preserve">TRINITY SCHOOL </t>
  </si>
  <si>
    <t>OK-4093</t>
  </si>
  <si>
    <t>321 NW 36TH St</t>
  </si>
  <si>
    <t>405478-54756</t>
  </si>
  <si>
    <t xml:space="preserve">SACRED HEART JR. AND SR. HIGH </t>
  </si>
  <si>
    <t>KS-4096</t>
  </si>
  <si>
    <t>234 E. CLOUD</t>
  </si>
  <si>
    <t>785-827-4422</t>
  </si>
  <si>
    <t xml:space="preserve">ST. ANDREWS, ABILENE </t>
  </si>
  <si>
    <t>KS-4099</t>
  </si>
  <si>
    <t>301 SOUTH BUCKEYE</t>
  </si>
  <si>
    <t xml:space="preserve">ABILENE </t>
  </si>
  <si>
    <t>785-263-2453</t>
  </si>
  <si>
    <t xml:space="preserve">ST. PATRICK CATHOLIC SCHOOL </t>
  </si>
  <si>
    <t>KS-4100</t>
  </si>
  <si>
    <t>1831 STEVENS</t>
  </si>
  <si>
    <t xml:space="preserve">PARSONS </t>
  </si>
  <si>
    <t>620-421-0710</t>
  </si>
  <si>
    <t>COLWICH ELEMENTARY-PS COLWICH KS</t>
  </si>
  <si>
    <t>KS-4101</t>
  </si>
  <si>
    <t>401 S. MARION</t>
  </si>
  <si>
    <t xml:space="preserve">COLWICH </t>
  </si>
  <si>
    <t>316-796-1331</t>
  </si>
  <si>
    <t>OK-4102</t>
  </si>
  <si>
    <t>1224 SW 41ST ST</t>
  </si>
  <si>
    <t>405-636-6810</t>
  </si>
  <si>
    <t>KS-4103</t>
  </si>
  <si>
    <t>330 N. OAK</t>
  </si>
  <si>
    <t xml:space="preserve">PRATT </t>
  </si>
  <si>
    <t>620-672-3687</t>
  </si>
  <si>
    <t xml:space="preserve">ST. MARYS COLGAN-PITTSBURG </t>
  </si>
  <si>
    <t>KS-4104</t>
  </si>
  <si>
    <t>301 E. NINTH ST</t>
  </si>
  <si>
    <t xml:space="preserve">PITTSBURG </t>
  </si>
  <si>
    <t xml:space="preserve">OKC ENTERPRISE MIDDLE SCHOOL </t>
  </si>
  <si>
    <t>OK-4108</t>
  </si>
  <si>
    <t>5904 N. VILLA</t>
  </si>
  <si>
    <t xml:space="preserve">CANTERBURY CHILDRENS CHORUS </t>
  </si>
  <si>
    <t>OK-4112</t>
  </si>
  <si>
    <t>428 W CALIFORNIA</t>
  </si>
  <si>
    <t>405-232-7464</t>
  </si>
  <si>
    <t>Standard High School</t>
  </si>
  <si>
    <t xml:space="preserve">ST. TERESA </t>
  </si>
  <si>
    <t>KS-4114</t>
  </si>
  <si>
    <t>215 E. FIFTH</t>
  </si>
  <si>
    <t xml:space="preserve">ST. MARK ELEMENTARY PUBLIC SCH </t>
  </si>
  <si>
    <t>KS-4116</t>
  </si>
  <si>
    <r>
      <t>19001 W. 29</t>
    </r>
    <r>
      <rPr>
        <vertAlign val="superscript"/>
        <sz val="11"/>
        <color indexed="8"/>
        <rFont val="Calibri"/>
        <family val="2"/>
      </rPr>
      <t>th</t>
    </r>
    <r>
      <rPr>
        <sz val="10"/>
        <color theme="1"/>
        <rFont val="Calibri"/>
        <family val="2"/>
      </rPr>
      <t xml:space="preserve"> </t>
    </r>
  </si>
  <si>
    <t>620-796-1466</t>
  </si>
  <si>
    <t xml:space="preserve">ANDALE ELEMENTARY-MIDDLE SCHOOL-PS </t>
  </si>
  <si>
    <t>KS-4117</t>
  </si>
  <si>
    <t>500 WEST RUSH St</t>
  </si>
  <si>
    <t xml:space="preserve">ANDALE </t>
  </si>
  <si>
    <t>316-444-2628</t>
  </si>
  <si>
    <t xml:space="preserve">ST. MARY CATHOLIC-GARDEN CITY </t>
  </si>
  <si>
    <t>KS-4119</t>
  </si>
  <si>
    <t>503 W. ST JOHN St</t>
  </si>
  <si>
    <t>620-276-2241</t>
  </si>
  <si>
    <t xml:space="preserve">NICHOLS HILLS ELEMENTARY SCHOOL-PS </t>
  </si>
  <si>
    <t>OK-4120</t>
  </si>
  <si>
    <t>1301 W WILSHIRE</t>
  </si>
  <si>
    <t>405-841-3160</t>
  </si>
  <si>
    <t>OK-4125</t>
  </si>
  <si>
    <t>2700 S SHARTEL</t>
  </si>
  <si>
    <t>405-634-5673</t>
  </si>
  <si>
    <t xml:space="preserve">SACRED HEART ELEMENTARY-EMPORIA </t>
  </si>
  <si>
    <t>KS-4126</t>
  </si>
  <si>
    <t>102 COTTONWOOD</t>
  </si>
  <si>
    <t xml:space="preserve">EMPORIA </t>
  </si>
  <si>
    <t>620-343-7394</t>
  </si>
  <si>
    <t xml:space="preserve">SUNRISE CHRISTIAN SCHOOL </t>
  </si>
  <si>
    <t>KS-4129</t>
  </si>
  <si>
    <t>5500 E. 45th St NORTH</t>
  </si>
  <si>
    <t>BEL AIRE</t>
  </si>
  <si>
    <t>316-744-9262</t>
  </si>
  <si>
    <t xml:space="preserve">WORD OF LIFE- WICHITA </t>
  </si>
  <si>
    <t>KS-4131</t>
  </si>
  <si>
    <t>3841 N. MERIDIAN</t>
  </si>
  <si>
    <t>316-838-1243</t>
  </si>
  <si>
    <t xml:space="preserve">WICHITA COMMUNITY CHILDRENS CHOIR </t>
  </si>
  <si>
    <t>KS-4132</t>
  </si>
  <si>
    <t>PO BOX 48324</t>
  </si>
  <si>
    <t>316-361-6873</t>
  </si>
  <si>
    <t>Srandard Choir</t>
  </si>
  <si>
    <t xml:space="preserve">ST. THOMAS AQUINAS HS-OVERLAND PARK </t>
  </si>
  <si>
    <t>KS-4136</t>
  </si>
  <si>
    <t>11411 PFLUME</t>
  </si>
  <si>
    <t xml:space="preserve">OVERLAND PARK </t>
  </si>
  <si>
    <t>913-319-2434</t>
  </si>
  <si>
    <t>OK-4137</t>
  </si>
  <si>
    <t>110 N MADISON</t>
  </si>
  <si>
    <t xml:space="preserve">ENID </t>
  </si>
  <si>
    <t>580-242-4449</t>
  </si>
  <si>
    <t xml:space="preserve">ST. PATRICK SCHOOL-CHANUTE </t>
  </si>
  <si>
    <t>KS-4139</t>
  </si>
  <si>
    <t>409 S. MALCOLM</t>
  </si>
  <si>
    <t xml:space="preserve">CHANUTE </t>
  </si>
  <si>
    <t>620-431-4020</t>
  </si>
  <si>
    <t xml:space="preserve">SACRED HEART CATHOLIC GRADE SCHOOL </t>
  </si>
  <si>
    <t>KS-4141</t>
  </si>
  <si>
    <t>406 W. IRON</t>
  </si>
  <si>
    <t>OK-4142</t>
  </si>
  <si>
    <t>3724 E. 2nd ST.</t>
  </si>
  <si>
    <t xml:space="preserve">STS. PETER AND PAUL SCHOOL </t>
  </si>
  <si>
    <t>OK-4143</t>
  </si>
  <si>
    <t>315 S. MAIN St</t>
  </si>
  <si>
    <t xml:space="preserve">KINGFISHER </t>
  </si>
  <si>
    <t xml:space="preserve">Bishop McGuinness Catholic H.S. </t>
  </si>
  <si>
    <t>OK-4144</t>
  </si>
  <si>
    <t>801 NW 50TH St</t>
  </si>
  <si>
    <t xml:space="preserve">Oklahoma City </t>
  </si>
  <si>
    <t>405-842-6638</t>
  </si>
  <si>
    <t xml:space="preserve">HOLY SPIRIT CATHOLIC SCHOOL </t>
  </si>
  <si>
    <t>KS-4145</t>
  </si>
  <si>
    <t>18218 W. HIGHWAY 54</t>
  </si>
  <si>
    <t xml:space="preserve">GODDARD </t>
  </si>
  <si>
    <t>316-794-8139</t>
  </si>
  <si>
    <t xml:space="preserve">COMMUNITY CHRISTIAN SCHOOL </t>
  </si>
  <si>
    <t>OK-4147</t>
  </si>
  <si>
    <t>3002 BROCE Dr</t>
  </si>
  <si>
    <t>405-329-2500</t>
  </si>
  <si>
    <t xml:space="preserve">ST. JOHN CATHOLIC SCHOOL-BELOIT </t>
  </si>
  <si>
    <t>KS-4148</t>
  </si>
  <si>
    <t>209 CHERRY</t>
  </si>
  <si>
    <t xml:space="preserve">BELOIT </t>
  </si>
  <si>
    <t>785-738-2942</t>
  </si>
  <si>
    <t>KS-4149</t>
  </si>
  <si>
    <t>510 SCHOOL St</t>
  </si>
  <si>
    <t xml:space="preserve">NESS CITY </t>
  </si>
  <si>
    <t>785-798-3530</t>
  </si>
  <si>
    <t xml:space="preserve">MESSIAH LUTHERAN SCHOOL </t>
  </si>
  <si>
    <t>OK-4150</t>
  </si>
  <si>
    <t>3600 NW EXPRESSWAY</t>
  </si>
  <si>
    <t>405-946-0642</t>
  </si>
  <si>
    <t>KS-4151</t>
  </si>
  <si>
    <t>520 E. NORTHVIEW</t>
  </si>
  <si>
    <t xml:space="preserve">MCPHERSON </t>
  </si>
  <si>
    <t>620-241-3913</t>
  </si>
  <si>
    <t xml:space="preserve">ST. ANNE CATHOLIC SCHOOL </t>
  </si>
  <si>
    <t>KS-4154</t>
  </si>
  <si>
    <t>1121 REGAL</t>
  </si>
  <si>
    <t>620-522-6131</t>
  </si>
  <si>
    <t xml:space="preserve">WELLINGTON CHRISTIAN ACADEMY </t>
  </si>
  <si>
    <t>KS-4155</t>
  </si>
  <si>
    <t>205 N. HOOVER</t>
  </si>
  <si>
    <t xml:space="preserve">WELLINGTON </t>
  </si>
  <si>
    <t>620-326-5596</t>
  </si>
  <si>
    <t xml:space="preserve">TRUE VINE CHRISTIAN SCHOOL </t>
  </si>
  <si>
    <t>OK-4157</t>
  </si>
  <si>
    <t>3701 SPENCER RD</t>
  </si>
  <si>
    <t xml:space="preserve">SPENCER </t>
  </si>
  <si>
    <t>405-771-5490</t>
  </si>
  <si>
    <t>OK-4158</t>
  </si>
  <si>
    <t>1005-A SW 4TH St</t>
  </si>
  <si>
    <t>405-794-7521</t>
  </si>
  <si>
    <t>KS-4159</t>
  </si>
  <si>
    <r>
      <t>1930 E. 30</t>
    </r>
    <r>
      <rPr>
        <vertAlign val="superscript"/>
        <sz val="11"/>
        <color indexed="8"/>
        <rFont val="Calibri"/>
        <family val="2"/>
      </rPr>
      <t>th</t>
    </r>
    <r>
      <rPr>
        <sz val="10"/>
        <color theme="1"/>
        <rFont val="Calibri"/>
        <family val="2"/>
      </rPr>
      <t xml:space="preserve"> </t>
    </r>
  </si>
  <si>
    <t>620-663-2174</t>
  </si>
  <si>
    <t xml:space="preserve">MOUNT SAINT MARY </t>
  </si>
  <si>
    <t>OK-4162</t>
  </si>
  <si>
    <t>2801 S SHARTEL</t>
  </si>
  <si>
    <t>405-631-8865</t>
  </si>
  <si>
    <t xml:space="preserve">ST. XAVIER CATHOLIC SCHOOL </t>
  </si>
  <si>
    <t>KS-4163</t>
  </si>
  <si>
    <t>200 N. WASHINGTON</t>
  </si>
  <si>
    <t xml:space="preserve">JUNCTION CITY </t>
  </si>
  <si>
    <t>785-238-2841</t>
  </si>
  <si>
    <t xml:space="preserve">ST. JOSEPH SCHOOL - OST </t>
  </si>
  <si>
    <t>KS-4164</t>
  </si>
  <si>
    <t>12917 E. MAPLE GROVE RD</t>
  </si>
  <si>
    <t xml:space="preserve">MT. HOPE </t>
  </si>
  <si>
    <t>316-444-2548</t>
  </si>
  <si>
    <t xml:space="preserve">PROVIDENCE HALL </t>
  </si>
  <si>
    <t>OK-4165</t>
  </si>
  <si>
    <t>1120 E HEFNER Rd</t>
  </si>
  <si>
    <t>405-478-2077</t>
  </si>
  <si>
    <t xml:space="preserve">CROSSINGS CHRISTIAN SCHOOL </t>
  </si>
  <si>
    <t>OK-4166</t>
  </si>
  <si>
    <t>14400 N PORTLAND AVE</t>
  </si>
  <si>
    <t>405-842-8495</t>
  </si>
  <si>
    <t>KS-4168</t>
  </si>
  <si>
    <t xml:space="preserve">2023 ARKANSAS </t>
  </si>
  <si>
    <t>316-262-4071</t>
  </si>
  <si>
    <t xml:space="preserve">CASADY SCHOOL (PRIMARY PK-K) </t>
  </si>
  <si>
    <t>OK-4169</t>
  </si>
  <si>
    <t xml:space="preserve">SACRED HEART </t>
  </si>
  <si>
    <t>OK-4170</t>
  </si>
  <si>
    <t>208 S EVANS</t>
  </si>
  <si>
    <t xml:space="preserve">EL RENO </t>
  </si>
  <si>
    <t>405-262-2284</t>
  </si>
  <si>
    <t xml:space="preserve">REGENT PREPARATORY SCHOOL OF OK </t>
  </si>
  <si>
    <t>OK-4172</t>
  </si>
  <si>
    <t>4801 S 72ND AVE</t>
  </si>
  <si>
    <t>918-663-1002</t>
  </si>
  <si>
    <t xml:space="preserve">CLASSICAL SCHOOL OF WICHITA </t>
  </si>
  <si>
    <t>KS-4173</t>
  </si>
  <si>
    <t>6355 WILLOWBROOK</t>
  </si>
  <si>
    <t>316-773-9279</t>
  </si>
  <si>
    <t xml:space="preserve">ST. JOHN VIANNEY SCHOOL </t>
  </si>
  <si>
    <t>KS-4174</t>
  </si>
  <si>
    <t>14611B WATERMAN CROSSING Rd</t>
  </si>
  <si>
    <t xml:space="preserve">MAPLE HILL </t>
  </si>
  <si>
    <t>785-256-4500</t>
  </si>
  <si>
    <t xml:space="preserve">STONEGATE SCHOOL OF ADVANCED STUDY </t>
  </si>
  <si>
    <t>OK-4176</t>
  </si>
  <si>
    <t>2525 NW NW 112TH ST</t>
  </si>
  <si>
    <t>405-751-3663</t>
  </si>
  <si>
    <t xml:space="preserve">HARDING CHARTER PREP </t>
  </si>
  <si>
    <t>OK-4180</t>
  </si>
  <si>
    <t>3333 N SHARTEL</t>
  </si>
  <si>
    <t>405-528-0562</t>
  </si>
  <si>
    <t xml:space="preserve">OKLAHOMA CHRISTIAN ACADEMY </t>
  </si>
  <si>
    <t>OK-4182</t>
  </si>
  <si>
    <t>1101 E 9TH ST</t>
  </si>
  <si>
    <t>405-844-6478</t>
  </si>
  <si>
    <t xml:space="preserve">RIVERLAWN CHRISTIAN ACADEMY </t>
  </si>
  <si>
    <t>KS-4183</t>
  </si>
  <si>
    <t>4243 N. MERIDIAN</t>
  </si>
  <si>
    <t>316-832-0544</t>
  </si>
  <si>
    <t xml:space="preserve">PUBLIC SCHOOLS-WICHITA, KS </t>
  </si>
  <si>
    <t>KS-4185</t>
  </si>
  <si>
    <t xml:space="preserve">GOSPEL DEFENDERS CHRISTIAN ACADEMY </t>
  </si>
  <si>
    <t>CA-4186</t>
  </si>
  <si>
    <t>2909 N. BEACHWOOD DR</t>
  </si>
  <si>
    <t xml:space="preserve">MERCED </t>
  </si>
  <si>
    <t xml:space="preserve">CA </t>
  </si>
  <si>
    <t>209-726-8994</t>
  </si>
  <si>
    <t xml:space="preserve">ST. CATHERINE OF SIENA CATHOLIC SCH </t>
  </si>
  <si>
    <t>KS-4187</t>
  </si>
  <si>
    <t>3636 N. RIDGE Rd</t>
  </si>
  <si>
    <t>316-719-2917</t>
  </si>
  <si>
    <t xml:space="preserve">BETHESDA CHRISTIAN ACADEMY </t>
  </si>
  <si>
    <t>OK-4188</t>
  </si>
  <si>
    <t>201 S 15TH ST</t>
  </si>
  <si>
    <t xml:space="preserve">DUNCAN </t>
  </si>
  <si>
    <t>580-251-9651</t>
  </si>
  <si>
    <t xml:space="preserve">MONROE ELEMENTARY SCHOOL-PS </t>
  </si>
  <si>
    <t>OK-4189</t>
  </si>
  <si>
    <t>4810 LINN AVE</t>
  </si>
  <si>
    <t>405-942-4479</t>
  </si>
  <si>
    <t xml:space="preserve">ST. MARY GRADE SCHOOL- ELLIS, KANSA </t>
  </si>
  <si>
    <t>KS-4190</t>
  </si>
  <si>
    <t>605 MONROE</t>
  </si>
  <si>
    <t xml:space="preserve">ELLIS </t>
  </si>
  <si>
    <t>785-726-3185</t>
  </si>
  <si>
    <t xml:space="preserve">CHRIST THE SAVIOR ACADEMY </t>
  </si>
  <si>
    <t>KS-4191</t>
  </si>
  <si>
    <r>
      <t>7515 E. 15</t>
    </r>
    <r>
      <rPr>
        <vertAlign val="superscript"/>
        <sz val="11"/>
        <color indexed="8"/>
        <rFont val="Calibri"/>
        <family val="2"/>
      </rPr>
      <t>th</t>
    </r>
    <r>
      <rPr>
        <sz val="10"/>
        <color theme="1"/>
        <rFont val="Calibri"/>
        <family val="2"/>
      </rPr>
      <t xml:space="preserve"> </t>
    </r>
  </si>
  <si>
    <t>316-201-4810</t>
  </si>
  <si>
    <t xml:space="preserve">ST. THOMAS MORE </t>
  </si>
  <si>
    <t>MO-4300</t>
  </si>
  <si>
    <t>11800 HOLMES Rd</t>
  </si>
  <si>
    <t>816-942-2492</t>
  </si>
  <si>
    <t>MO-4301</t>
  </si>
  <si>
    <t>14 W. 75th St</t>
  </si>
  <si>
    <t>816-523-7100</t>
  </si>
  <si>
    <t xml:space="preserve">CENTER PLACE RESTORATION SCHOOL </t>
  </si>
  <si>
    <t>MO-4303</t>
  </si>
  <si>
    <t>819 W. WALDO</t>
  </si>
  <si>
    <t>816-252-1715</t>
  </si>
  <si>
    <t xml:space="preserve">OUR LADY OF LOURDES SCHOOL </t>
  </si>
  <si>
    <t>MO-4304</t>
  </si>
  <si>
    <t>8812 E. GREGORY BLVD.</t>
  </si>
  <si>
    <t>440 SANBRYN Dr</t>
  </si>
  <si>
    <t xml:space="preserve">RAYTOWN </t>
  </si>
  <si>
    <t>(816)353-7062</t>
  </si>
  <si>
    <t>GOOD SHEPHERD PARISH SCHOOL</t>
  </si>
  <si>
    <t>KS-4306</t>
  </si>
  <si>
    <t>12800 W. 75th St</t>
  </si>
  <si>
    <t xml:space="preserve">SHAWNEE </t>
  </si>
  <si>
    <t>913-631-0400</t>
  </si>
  <si>
    <t xml:space="preserve">NATIVITY PARISH SCHOOL </t>
  </si>
  <si>
    <t>KS-4307</t>
  </si>
  <si>
    <t>3700 W. 119th St</t>
  </si>
  <si>
    <t xml:space="preserve">LEAWOOD </t>
  </si>
  <si>
    <t>913-338-4330</t>
  </si>
  <si>
    <t xml:space="preserve">NATIVITY OF MARY </t>
  </si>
  <si>
    <t>MO-4308</t>
  </si>
  <si>
    <r>
      <t>10021 E. 36</t>
    </r>
    <r>
      <rPr>
        <vertAlign val="superscript"/>
        <sz val="11"/>
        <color indexed="8"/>
        <rFont val="Calibri"/>
        <family val="2"/>
      </rPr>
      <t>th</t>
    </r>
    <r>
      <rPr>
        <sz val="10"/>
        <color theme="1"/>
        <rFont val="Calibri"/>
        <family val="2"/>
      </rPr>
      <t xml:space="preserve"> TERRACE</t>
    </r>
  </si>
  <si>
    <t>816-353-0284</t>
  </si>
  <si>
    <t>KS-4309</t>
  </si>
  <si>
    <t>11505 JOHNSON Dr</t>
  </si>
  <si>
    <t>913-631-7730</t>
  </si>
  <si>
    <t>KS-4310</t>
  </si>
  <si>
    <t>21801 JOHNSON Dr</t>
  </si>
  <si>
    <t>913-422-8745</t>
  </si>
  <si>
    <t xml:space="preserve">ST. MICHAEL THE ARCHANGEL </t>
  </si>
  <si>
    <t>KS-4311</t>
  </si>
  <si>
    <t xml:space="preserve">14201 NALL Ave </t>
  </si>
  <si>
    <t>913-402-3950</t>
  </si>
  <si>
    <t xml:space="preserve">WHITEFIELD ACADEMY </t>
  </si>
  <si>
    <t>MO-4312</t>
  </si>
  <si>
    <t xml:space="preserve">8929 HOLMES Rd </t>
  </si>
  <si>
    <t>816-444-3567</t>
  </si>
  <si>
    <t xml:space="preserve">WESTMINSTER ACADEMY </t>
  </si>
  <si>
    <t>KS-4313</t>
  </si>
  <si>
    <t>9331 W. 159TH St</t>
  </si>
  <si>
    <t>913-681-7622</t>
  </si>
  <si>
    <t xml:space="preserve">ST. TERESAS ACADEMY </t>
  </si>
  <si>
    <t>MO-4315</t>
  </si>
  <si>
    <t xml:space="preserve">5600 MAIN </t>
  </si>
  <si>
    <t>816-501-0011</t>
  </si>
  <si>
    <t xml:space="preserve">BISHOP WARD SCHOOL </t>
  </si>
  <si>
    <t>KS-4317</t>
  </si>
  <si>
    <t xml:space="preserve">708 N. 18TH St </t>
  </si>
  <si>
    <t>913-371-2754</t>
  </si>
  <si>
    <t xml:space="preserve">ST. PETERS SCHOOL </t>
  </si>
  <si>
    <t>MO-4318</t>
  </si>
  <si>
    <t xml:space="preserve">6400 CHARLOTTE </t>
  </si>
  <si>
    <t>816-523-4899</t>
  </si>
  <si>
    <t xml:space="preserve">OUR LADY OF THE PRESENTATION </t>
  </si>
  <si>
    <t>MO-4320</t>
  </si>
  <si>
    <t>150 NW MURRAY Rd</t>
  </si>
  <si>
    <t xml:space="preserve">LEES SUMMIT </t>
  </si>
  <si>
    <t>816-251-1150</t>
  </si>
  <si>
    <t>KS-4321</t>
  </si>
  <si>
    <t>920 W. HONEYSUCKLE</t>
  </si>
  <si>
    <t xml:space="preserve">OLATHE </t>
  </si>
  <si>
    <t>913-765-0619</t>
  </si>
  <si>
    <t xml:space="preserve">ST. PETER SCHOOL </t>
  </si>
  <si>
    <t>MO-4322</t>
  </si>
  <si>
    <t>368 S. ELLSWORTH St</t>
  </si>
  <si>
    <t xml:space="preserve">MARSHALL </t>
  </si>
  <si>
    <t>660-866-6390</t>
  </si>
  <si>
    <t xml:space="preserve">BETHANY LUTHERAN SCHOOL </t>
  </si>
  <si>
    <t>KS-4324</t>
  </si>
  <si>
    <t xml:space="preserve">9101 LAMAR Ave </t>
  </si>
  <si>
    <t>913-648-2228</t>
  </si>
  <si>
    <t>KS-4325</t>
  </si>
  <si>
    <t>8101 W. 95TH St</t>
  </si>
  <si>
    <t>913-381-7408</t>
  </si>
  <si>
    <t>KS-4326</t>
  </si>
  <si>
    <t>6001 BOB BILLINGS PARKWAY</t>
  </si>
  <si>
    <t xml:space="preserve">LAWRENCE </t>
  </si>
  <si>
    <t>785-331-3374</t>
  </si>
  <si>
    <t xml:space="preserve">ACADEMIE LAFAYETTE </t>
  </si>
  <si>
    <t>MO-4327</t>
  </si>
  <si>
    <t>6903 OAK</t>
  </si>
  <si>
    <t>816-361-7735</t>
  </si>
  <si>
    <t xml:space="preserve">BISHOP HOGAN MEMORIAL SCHOOL </t>
  </si>
  <si>
    <t>MO-4329</t>
  </si>
  <si>
    <t>1114 TRENTON St</t>
  </si>
  <si>
    <t xml:space="preserve">CHILLICOTHE </t>
  </si>
  <si>
    <t>660-646-0705</t>
  </si>
  <si>
    <t xml:space="preserve">HOPE LUTHERAN SCHOOL </t>
  </si>
  <si>
    <t>KS-4330</t>
  </si>
  <si>
    <t>6308 QUIVIRA Rd</t>
  </si>
  <si>
    <t>913-631-6940</t>
  </si>
  <si>
    <t xml:space="preserve">ST. ANN SCHOOL </t>
  </si>
  <si>
    <t>KS-4332</t>
  </si>
  <si>
    <t xml:space="preserve">7241 MISSION Rd </t>
  </si>
  <si>
    <t xml:space="preserve">PRAIRIE VILLAGE </t>
  </si>
  <si>
    <t>913-362-7008</t>
  </si>
  <si>
    <t xml:space="preserve">ACADEMY MONTESSORI INTERNATIONAL </t>
  </si>
  <si>
    <t>MO-4333</t>
  </si>
  <si>
    <t>12501 STATE LINE Rd</t>
  </si>
  <si>
    <t>816-942-3307</t>
  </si>
  <si>
    <t xml:space="preserve">ST. VINCENT DE PAUL ACADEMY </t>
  </si>
  <si>
    <t>MO-4334</t>
  </si>
  <si>
    <t xml:space="preserve">3104 FLORA </t>
  </si>
  <si>
    <t>816-923-6411</t>
  </si>
  <si>
    <t xml:space="preserve">HOLY TRINITY SCHOOL </t>
  </si>
  <si>
    <t>KS-4336</t>
  </si>
  <si>
    <t>13600 W. 92ND St</t>
  </si>
  <si>
    <t xml:space="preserve">LENEXA </t>
  </si>
  <si>
    <t>913-888-3250</t>
  </si>
  <si>
    <t xml:space="preserve">HORIZON ACADEMY </t>
  </si>
  <si>
    <t>KS-4337</t>
  </si>
  <si>
    <t xml:space="preserve">4901 REINHARDT Dr </t>
  </si>
  <si>
    <t xml:space="preserve">ROELAND PARK </t>
  </si>
  <si>
    <t>913-789-9443</t>
  </si>
  <si>
    <t xml:space="preserve">ST. THOMAS BECKET ACADEMY </t>
  </si>
  <si>
    <t>OR-5003</t>
  </si>
  <si>
    <t>PO BOX 847</t>
  </si>
  <si>
    <t xml:space="preserve">VENETA </t>
  </si>
  <si>
    <t xml:space="preserve">OR </t>
  </si>
  <si>
    <t>541-935-4265</t>
  </si>
  <si>
    <t>AZ-5012</t>
  </si>
  <si>
    <t>2402 USERY PASS RD</t>
  </si>
  <si>
    <t xml:space="preserve">MESA </t>
  </si>
  <si>
    <t>480-986-4629</t>
  </si>
  <si>
    <t xml:space="preserve">LIFE SCHOOL-OAK CLIFF CAMPUS </t>
  </si>
  <si>
    <t>TX-5014</t>
  </si>
  <si>
    <t>4400 S. R.L. Thornton</t>
  </si>
  <si>
    <t>#80 Duncanville</t>
  </si>
  <si>
    <t xml:space="preserve">LIFE SCHOOL-RED OAK CAMPUS </t>
  </si>
  <si>
    <t>TX-5015</t>
  </si>
  <si>
    <t>777 S. I-35E</t>
  </si>
  <si>
    <t>469-552-9200</t>
  </si>
  <si>
    <t xml:space="preserve">LIFE SCHOOL-LANCASTER CAMPUS </t>
  </si>
  <si>
    <t>TX-5016</t>
  </si>
  <si>
    <t>950 S. I-35E</t>
  </si>
  <si>
    <t>972-274-7950</t>
  </si>
  <si>
    <t xml:space="preserve">LIFE SCHOOL-CEDAR HILL CAMPUS </t>
  </si>
  <si>
    <t>TX-5017</t>
  </si>
  <si>
    <t>129 W. Wintergreen</t>
  </si>
  <si>
    <t xml:space="preserve">CEDAR HILL </t>
  </si>
  <si>
    <t>972-293-2825</t>
  </si>
  <si>
    <t xml:space="preserve">LIFE SCHOOL-WAXAHACHIE CAMPUS </t>
  </si>
  <si>
    <t>TX-5018</t>
  </si>
  <si>
    <t>3295 N. Hwy. 77</t>
  </si>
  <si>
    <t>972-938-1001</t>
  </si>
  <si>
    <t xml:space="preserve">FOCUS ACADEMY </t>
  </si>
  <si>
    <t>TX-5019</t>
  </si>
  <si>
    <t>2524 West Ledbetter Dr</t>
  </si>
  <si>
    <t>214-467-7751</t>
  </si>
  <si>
    <t xml:space="preserve">INFINITY PREPARATORY-UPLIFT </t>
  </si>
  <si>
    <t>TX-5020</t>
  </si>
  <si>
    <t>1401 MacArthur Blvd.</t>
  </si>
  <si>
    <t>972-986-0183</t>
  </si>
  <si>
    <t>Standard K - 8 (2)</t>
  </si>
  <si>
    <t xml:space="preserve">LIBERTY COLLEGIATE ACADEMY </t>
  </si>
  <si>
    <t>TN-5021</t>
  </si>
  <si>
    <t>2201 8th Ave</t>
  </si>
  <si>
    <t>615-767-9249</t>
  </si>
  <si>
    <t>#81 North Nashville</t>
  </si>
  <si>
    <t>Standard Middle School (8)</t>
  </si>
  <si>
    <t xml:space="preserve">ADVANTAGE ACADEMY </t>
  </si>
  <si>
    <t>TX-5022</t>
  </si>
  <si>
    <t>618 W. Wheatland Rd</t>
  </si>
  <si>
    <t xml:space="preserve">DUNCANVILLE </t>
  </si>
  <si>
    <t>214-276-5858</t>
  </si>
  <si>
    <t xml:space="preserve">NASHVILLE PREPARATORY </t>
  </si>
  <si>
    <t>TN-5023</t>
  </si>
  <si>
    <t>330 10th Ave</t>
  </si>
  <si>
    <t>631-807-2892</t>
  </si>
  <si>
    <t xml:space="preserve">TRIPLE A ACADEMY </t>
  </si>
  <si>
    <t>TX-5024</t>
  </si>
  <si>
    <t xml:space="preserve">CHARTER U - PUBLIC </t>
  </si>
  <si>
    <t>TX-5025</t>
  </si>
  <si>
    <t>711 W. Wheatland Rd</t>
  </si>
  <si>
    <t>972-256-2597</t>
  </si>
  <si>
    <t xml:space="preserve">TRINITY BASIN PREP </t>
  </si>
  <si>
    <t>TX-5026</t>
  </si>
  <si>
    <t>808 N. Ewing Ave</t>
  </si>
  <si>
    <t>214-942-8846</t>
  </si>
  <si>
    <t xml:space="preserve">Charter U Misc </t>
  </si>
  <si>
    <t>TX-5027</t>
  </si>
  <si>
    <t xml:space="preserve">Duncanville </t>
  </si>
  <si>
    <t xml:space="preserve">ACADEMY OF DALLAS </t>
  </si>
  <si>
    <t>TX-5028</t>
  </si>
  <si>
    <t>2324 S. Vernon</t>
  </si>
  <si>
    <t>214-944-5544</t>
  </si>
  <si>
    <t xml:space="preserve">PINNACLE PREPARATORY </t>
  </si>
  <si>
    <t>TX-5029</t>
  </si>
  <si>
    <t>753 W. Illinois</t>
  </si>
  <si>
    <t>214-442-6100</t>
  </si>
  <si>
    <t xml:space="preserve">LAUREATE PREPARATORY </t>
  </si>
  <si>
    <t>TX-5030</t>
  </si>
  <si>
    <t>2020 N. Lamar</t>
  </si>
  <si>
    <t>214-442-7882</t>
  </si>
  <si>
    <t xml:space="preserve">HEIGHTS PREPARATORY </t>
  </si>
  <si>
    <t>TX-5031</t>
  </si>
  <si>
    <t>2650 Canada Dr</t>
  </si>
  <si>
    <t>214-442-7094</t>
  </si>
  <si>
    <t xml:space="preserve">PEGASUS SCHOOL </t>
  </si>
  <si>
    <t>TX-5032</t>
  </si>
  <si>
    <t>601 Akard St.</t>
  </si>
  <si>
    <t>214-740-9991</t>
  </si>
  <si>
    <t xml:space="preserve">TEKOA ACADEMY </t>
  </si>
  <si>
    <t>TX-5033</t>
  </si>
  <si>
    <t>326 Thomas St.</t>
  </si>
  <si>
    <t>409-982-5400</t>
  </si>
  <si>
    <t xml:space="preserve">UPLIFT MIGHTY PREP </t>
  </si>
  <si>
    <t>TX-5034</t>
  </si>
  <si>
    <t>3700 Mighty Mite Dr</t>
  </si>
  <si>
    <t xml:space="preserve">Ft. Worth </t>
  </si>
  <si>
    <t>817-288-3800</t>
  </si>
  <si>
    <t xml:space="preserve">UPLIFT MERIDIEN PREP </t>
  </si>
  <si>
    <t>TX-5035</t>
  </si>
  <si>
    <t>1801 S. Beach St</t>
  </si>
  <si>
    <t>817-288-1700</t>
  </si>
  <si>
    <t>Standard Elementary (6)</t>
  </si>
  <si>
    <t xml:space="preserve">BOYS PREPARATORY NASHVILLE </t>
  </si>
  <si>
    <t>TN-5036</t>
  </si>
  <si>
    <t>67 Thompson Lane</t>
  </si>
  <si>
    <t>615-579-7509</t>
  </si>
  <si>
    <t xml:space="preserve">Standard Middle School (  </t>
  </si>
  <si>
    <t xml:space="preserve">STEM PREPARATORY ACADEMY </t>
  </si>
  <si>
    <t>TN-5038</t>
  </si>
  <si>
    <t>3748 Nolensville Rd</t>
  </si>
  <si>
    <t>615-921-2200</t>
  </si>
  <si>
    <t xml:space="preserve">HOUSTON COUNTY CHRISTIAN SCHOOL </t>
  </si>
  <si>
    <t>TN-5039</t>
  </si>
  <si>
    <t>270 Arlington St</t>
  </si>
  <si>
    <t xml:space="preserve">ERIN </t>
  </si>
  <si>
    <t>931-289-4514</t>
  </si>
  <si>
    <t xml:space="preserve">Faith Family Academy </t>
  </si>
  <si>
    <t>TX-5040</t>
  </si>
  <si>
    <t>1620 Falcon Dr</t>
  </si>
  <si>
    <t xml:space="preserve">DeSoto </t>
  </si>
  <si>
    <t>972-224-4110</t>
  </si>
  <si>
    <t xml:space="preserve">IVY PREPARATORY-KIRKWOOD </t>
  </si>
  <si>
    <t>GA-5200</t>
  </si>
  <si>
    <t xml:space="preserve">1807 Memorial Dr </t>
  </si>
  <si>
    <t xml:space="preserve">ATLANTA </t>
  </si>
  <si>
    <t xml:space="preserve">GA </t>
  </si>
  <si>
    <t>404-622-2727</t>
  </si>
  <si>
    <t xml:space="preserve">#82 Atlanta </t>
  </si>
  <si>
    <t xml:space="preserve">DEKALB ACADEMY (DATE) </t>
  </si>
  <si>
    <t>GA-5201</t>
  </si>
  <si>
    <t>1492 Kelton Dr</t>
  </si>
  <si>
    <t>STONE MOUNTAIN</t>
  </si>
  <si>
    <t>678-999-9290</t>
  </si>
  <si>
    <t xml:space="preserve">WESLEY INTERNATIONAL ACADEMY </t>
  </si>
  <si>
    <t>GA-5202</t>
  </si>
  <si>
    <t>1049 Custer Ave SE</t>
  </si>
  <si>
    <t>678-904-9137</t>
  </si>
  <si>
    <t xml:space="preserve">THE MUSEUM SCHOOL </t>
  </si>
  <si>
    <t>GA-5203</t>
  </si>
  <si>
    <t>3191 Covington Hwy.</t>
  </si>
  <si>
    <t xml:space="preserve">AVONDALE ESTATES </t>
  </si>
  <si>
    <t>404-292-9760</t>
  </si>
  <si>
    <t xml:space="preserve">DREW CHARTER SCHOOL </t>
  </si>
  <si>
    <t>GA-5204</t>
  </si>
  <si>
    <t>301 E. Lake Blvd. SE</t>
  </si>
  <si>
    <t>404-687-0001</t>
  </si>
  <si>
    <t xml:space="preserve">CAMBRIDGE ACADEMY </t>
  </si>
  <si>
    <t>GA-5205</t>
  </si>
  <si>
    <t>2780 Flat Shoals Rd</t>
  </si>
  <si>
    <t>404-241-1321</t>
  </si>
  <si>
    <t xml:space="preserve">Greenforest-McCalep Christian Acade </t>
  </si>
  <si>
    <t>GA-5206</t>
  </si>
  <si>
    <t>3250 Rainbow Dr</t>
  </si>
  <si>
    <t>404-486-6732</t>
  </si>
  <si>
    <t xml:space="preserve">CORNERSTONE PREPARATORY SCHOOL-LEST </t>
  </si>
  <si>
    <t>TN-5300</t>
  </si>
  <si>
    <t>320 Carpenter St</t>
  </si>
  <si>
    <t>901-416-3640</t>
  </si>
  <si>
    <t>#83 Memphis</t>
  </si>
  <si>
    <t>AR-6024</t>
  </si>
  <si>
    <t>1918 SOUTH GREENWOOD</t>
  </si>
  <si>
    <t xml:space="preserve">FORT SMITH </t>
  </si>
  <si>
    <t xml:space="preserve">GRAVETTE HOLINESS BIBLE SCHOOL </t>
  </si>
  <si>
    <t>AR-6029</t>
  </si>
  <si>
    <t xml:space="preserve">606 ALTANTA St SOUTHEAST </t>
  </si>
  <si>
    <t xml:space="preserve">GRAVETTE </t>
  </si>
  <si>
    <t>479-787-5602</t>
  </si>
  <si>
    <t xml:space="preserve">LEES SUMMIT COMMUNITY CHRISTIAN </t>
  </si>
  <si>
    <t>MO-6035</t>
  </si>
  <si>
    <t xml:space="preserve">1450 SW JEFFERSON </t>
  </si>
  <si>
    <t xml:space="preserve">LEE'S SUMMIT </t>
  </si>
  <si>
    <t>816-524-0185</t>
  </si>
  <si>
    <t>HOLY SPIRIT SCHOOL</t>
  </si>
  <si>
    <t>KY-7000</t>
  </si>
  <si>
    <t>322 Cannons Ln.</t>
  </si>
  <si>
    <t>502-893-7700</t>
  </si>
  <si>
    <t>MERCY ACADEMY</t>
  </si>
  <si>
    <t>KY-7002</t>
  </si>
  <si>
    <t>5801 Fegenbush lane</t>
  </si>
  <si>
    <t>502-671-2010</t>
  </si>
  <si>
    <t>ST. EDWARD CATHOLIC SCHOOL</t>
  </si>
  <si>
    <t>KY-7003</t>
  </si>
  <si>
    <t>9610 Sue Helen Dr.</t>
  </si>
  <si>
    <t>502-267-6633</t>
  </si>
  <si>
    <t xml:space="preserve">BETHEL BAPTIST SCHOOL </t>
  </si>
  <si>
    <t>MS-7008</t>
  </si>
  <si>
    <t xml:space="preserve">6001 Goodman Rd. </t>
  </si>
  <si>
    <t xml:space="preserve">WALLS </t>
  </si>
  <si>
    <t>662-781-7774</t>
  </si>
  <si>
    <t>ST. RITA SCHOOL</t>
  </si>
  <si>
    <t>KY-7010</t>
  </si>
  <si>
    <t>8709 Preston Hwy</t>
  </si>
  <si>
    <t>502-969-7067</t>
  </si>
  <si>
    <t>ST. MARTHA CATHOLIC SCHOOL</t>
  </si>
  <si>
    <t>KY-7013</t>
  </si>
  <si>
    <t>2825 Klondike Ln.</t>
  </si>
  <si>
    <t>502-491-3171</t>
  </si>
  <si>
    <t>CHRISTIAN ACADEMY OF LOUISVILLE K-5</t>
  </si>
  <si>
    <t>KY-7024</t>
  </si>
  <si>
    <t>700 English Station rd.</t>
  </si>
  <si>
    <t>502-244-3225</t>
  </si>
  <si>
    <t xml:space="preserve">SOUTHSIDE CHRISTIAN SCHOOL </t>
  </si>
  <si>
    <t>TN-7025</t>
  </si>
  <si>
    <t>1028 S Water Ave</t>
  </si>
  <si>
    <t xml:space="preserve">GALLATIN </t>
  </si>
  <si>
    <t>615-452-5952</t>
  </si>
  <si>
    <t xml:space="preserve">HUTCHISON SCHOOL </t>
  </si>
  <si>
    <t>TN-7028</t>
  </si>
  <si>
    <t>1740 RIDGEWAY Rd</t>
  </si>
  <si>
    <t>901-761-2220</t>
  </si>
  <si>
    <t>ST. PATRICK SCHOOL</t>
  </si>
  <si>
    <t>KY-7032</t>
  </si>
  <si>
    <t>1000 N Beckley Station Rd.</t>
  </si>
  <si>
    <t>502-244-7083</t>
  </si>
  <si>
    <t xml:space="preserve">ST. CECILIA ACADEMY </t>
  </si>
  <si>
    <t>TN-7038</t>
  </si>
  <si>
    <t>4210 Harding Place</t>
  </si>
  <si>
    <t>615-298-4525</t>
  </si>
  <si>
    <t xml:space="preserve">ST. BENEDICT AT AUBURNDALE SCHOOL </t>
  </si>
  <si>
    <t>TN-7039</t>
  </si>
  <si>
    <t>8250 VARNAVAS Dr</t>
  </si>
  <si>
    <t>901-260-2840</t>
  </si>
  <si>
    <t>EVANGEL CHRISTIAN SCHOOL</t>
  </si>
  <si>
    <t>KY-7040</t>
  </si>
  <si>
    <t>5400 Minors ln.</t>
  </si>
  <si>
    <t>502-968-8414</t>
  </si>
  <si>
    <t xml:space="preserve">BELLWOOD CHRISTIAN ACADEMY </t>
  </si>
  <si>
    <t>TN-7054</t>
  </si>
  <si>
    <t>P.O.BOX 606</t>
  </si>
  <si>
    <t xml:space="preserve">MURFREESBORO </t>
  </si>
  <si>
    <t>615-890-5553</t>
  </si>
  <si>
    <t xml:space="preserve">HARPETH HALL SCHOOL </t>
  </si>
  <si>
    <t>TN-7057</t>
  </si>
  <si>
    <t>3801 HOBBS RD.</t>
  </si>
  <si>
    <t>615-297-9543</t>
  </si>
  <si>
    <t>ANCHORED CHRISTIAN SCHOOL</t>
  </si>
  <si>
    <t>KY-7059</t>
  </si>
  <si>
    <t>1807 Cavemill Rd</t>
  </si>
  <si>
    <t>BOWLING GREEN</t>
  </si>
  <si>
    <t>270-781-9077</t>
  </si>
  <si>
    <t>EASTSIDE CHRISTIAN ACADEMY</t>
  </si>
  <si>
    <t>KY-7060</t>
  </si>
  <si>
    <t>3402 GOOSE CREEK Rd</t>
  </si>
  <si>
    <t>CHRISTIAN ACADEMY OF LOUISVILLE 6-8</t>
  </si>
  <si>
    <t>KY-7061</t>
  </si>
  <si>
    <t>502-245-3225</t>
  </si>
  <si>
    <t>CHRISTIAN ACADEMY OF LOUISVILLE HS</t>
  </si>
  <si>
    <t>KY-7064</t>
  </si>
  <si>
    <t>502-244-3552</t>
  </si>
  <si>
    <t>CHRISTIAN ACADEMY OF LOUISVILLE RC</t>
  </si>
  <si>
    <t>KY-7067</t>
  </si>
  <si>
    <t>3110 Rock Creel Dr.</t>
  </si>
  <si>
    <t>502-897-3372</t>
  </si>
  <si>
    <t>TN-7069</t>
  </si>
  <si>
    <t>6319 RALEIGH LAGRANGE Rd</t>
  </si>
  <si>
    <t>901-388-0205</t>
  </si>
  <si>
    <t>CORPUS CHRISTI ACADEMY</t>
  </si>
  <si>
    <t>KY-7071</t>
  </si>
  <si>
    <t>7010 US Hwy.60</t>
  </si>
  <si>
    <t>SIMPSONVILLE</t>
  </si>
  <si>
    <t>502-722-8090</t>
  </si>
  <si>
    <t>CORPUS CHRISTI HIGH SCHOOL</t>
  </si>
  <si>
    <t>KY-7072</t>
  </si>
  <si>
    <t>7010 U.S. HWY 60</t>
  </si>
  <si>
    <t xml:space="preserve">CHRIST METHODIST DAY SCHOOL </t>
  </si>
  <si>
    <t>TN-7074</t>
  </si>
  <si>
    <t>411 GROVE PARK</t>
  </si>
  <si>
    <t>901-683-6873</t>
  </si>
  <si>
    <t>Standard Elementary (29)</t>
  </si>
  <si>
    <t>CHRISTIAN ACADEMY OF LOUISVILLE SW</t>
  </si>
  <si>
    <t>KY-7075</t>
  </si>
  <si>
    <t>8307 St. Andrews Church rd</t>
  </si>
  <si>
    <t>502-447-6500</t>
  </si>
  <si>
    <t>CHRISTIAN ACADEMY OF INDIANA K-5</t>
  </si>
  <si>
    <t>IN-7076</t>
  </si>
  <si>
    <t>200 Academy Dr.</t>
  </si>
  <si>
    <t>NEW ALBANY</t>
  </si>
  <si>
    <t>IN</t>
  </si>
  <si>
    <t>812-944-6200</t>
  </si>
  <si>
    <t xml:space="preserve">INCARNATION SCHOOL </t>
  </si>
  <si>
    <t>TN-7077</t>
  </si>
  <si>
    <t>360 BRAY STATION Rd</t>
  </si>
  <si>
    <t xml:space="preserve">COLLIERVILLE </t>
  </si>
  <si>
    <t>901-853-7804</t>
  </si>
  <si>
    <t xml:space="preserve">CHRIST THE KING LUTHERAN SCHOOL </t>
  </si>
  <si>
    <t>TN-7078</t>
  </si>
  <si>
    <t>5296 PARK Ave</t>
  </si>
  <si>
    <t>901-682-8405</t>
  </si>
  <si>
    <t>SAYERS CLASSICAL ACADEMY</t>
  </si>
  <si>
    <t>KY-7079</t>
  </si>
  <si>
    <t>4305 Hopewell Rd</t>
  </si>
  <si>
    <t>JEFFERSONTOWN</t>
  </si>
  <si>
    <t>502-267-4355</t>
  </si>
  <si>
    <t>HOLY TRINITY SCHOOL</t>
  </si>
  <si>
    <t>KY-7080</t>
  </si>
  <si>
    <t>423 Cherrywood Rd</t>
  </si>
  <si>
    <t>502-897-2785</t>
  </si>
  <si>
    <t>OUR LADY OF LOURDES</t>
  </si>
  <si>
    <t>KY-7081</t>
  </si>
  <si>
    <t>510 Breckinridge Ln.</t>
  </si>
  <si>
    <t>502-895-5122</t>
  </si>
  <si>
    <t>OUR SAVIOR LUTHERAN SCHOOL</t>
  </si>
  <si>
    <t>KY-7084</t>
  </si>
  <si>
    <t>8307 Nottingham Pkwy.</t>
  </si>
  <si>
    <t>502-426-0864</t>
  </si>
  <si>
    <t xml:space="preserve">POPE JOHN PAUL II </t>
  </si>
  <si>
    <t>TN-7085</t>
  </si>
  <si>
    <t>117 Caldwell Dr</t>
  </si>
  <si>
    <t xml:space="preserve">HENDERSONVILLE </t>
  </si>
  <si>
    <t>615-822.2375</t>
  </si>
  <si>
    <t>LOUISVILLE COLLEGIATE SCHOOL</t>
  </si>
  <si>
    <t>KY-7086</t>
  </si>
  <si>
    <t>2427 Glenmary Ave</t>
  </si>
  <si>
    <t>502-479-0340</t>
  </si>
  <si>
    <t>ASCENSION SCHOOL</t>
  </si>
  <si>
    <t>KY-7087</t>
  </si>
  <si>
    <t>4500 Lynnbrook Dr.</t>
  </si>
  <si>
    <t>502-451-2535</t>
  </si>
  <si>
    <t xml:space="preserve">CURREY INGRAM SCHOOL </t>
  </si>
  <si>
    <t>TN-7092</t>
  </si>
  <si>
    <t>6544 MURRAY LANE</t>
  </si>
  <si>
    <t xml:space="preserve">BRENTWOOD </t>
  </si>
  <si>
    <t>615-507-3242</t>
  </si>
  <si>
    <t xml:space="preserve">BATTLE GROUND ACADEMY </t>
  </si>
  <si>
    <t>TN-7095</t>
  </si>
  <si>
    <t>336 ERNEST RICE LANE</t>
  </si>
  <si>
    <t xml:space="preserve">FRANKLIN </t>
  </si>
  <si>
    <t>615-794-3501</t>
  </si>
  <si>
    <t>ST. JAMES ACADEMY</t>
  </si>
  <si>
    <t>KY-7097</t>
  </si>
  <si>
    <r>
      <t>4049 South 5</t>
    </r>
    <r>
      <rPr>
        <vertAlign val="superscript"/>
        <sz val="11"/>
        <color indexed="8"/>
        <rFont val="Calibri"/>
        <family val="2"/>
      </rPr>
      <t>th</t>
    </r>
    <r>
      <rPr>
        <sz val="11"/>
        <color indexed="8"/>
        <rFont val="Calibri"/>
        <family val="2"/>
      </rPr>
      <t xml:space="preserve"> St.</t>
    </r>
  </si>
  <si>
    <t>502-363-3157</t>
  </si>
  <si>
    <t xml:space="preserve">DONELSON CHRISTIAN ACADEMY </t>
  </si>
  <si>
    <t>TN-7100</t>
  </si>
  <si>
    <t>300 Danyacrest Dr</t>
  </si>
  <si>
    <t>615-883-2926</t>
  </si>
  <si>
    <t>TN-7101</t>
  </si>
  <si>
    <t>30 BURTON HILLS</t>
  </si>
  <si>
    <t>615-467-2313</t>
  </si>
  <si>
    <t>CHRISTIAN ACADEMY OF INDIANA 6-12</t>
  </si>
  <si>
    <t>IN-7102</t>
  </si>
  <si>
    <t>502-944-6200</t>
  </si>
  <si>
    <t>TN-7103</t>
  </si>
  <si>
    <t>2100 NORTH GERMANTOWN PARKWAY</t>
  </si>
  <si>
    <t>901-388-7321</t>
  </si>
  <si>
    <t xml:space="preserve">FATHER RYAN HIGH SCHOOL </t>
  </si>
  <si>
    <t>TN-7104</t>
  </si>
  <si>
    <t>700 NORWOOD Dr</t>
  </si>
  <si>
    <t>615-383-4200</t>
  </si>
  <si>
    <t xml:space="preserve">ST. PAUL CHRISTIAN ACADEMY </t>
  </si>
  <si>
    <t>TN-7105</t>
  </si>
  <si>
    <t>5035 HILLSBORO Rd</t>
  </si>
  <si>
    <t>615-269-4751</t>
  </si>
  <si>
    <t>Standard Elementary (34)</t>
  </si>
  <si>
    <t>MARS HILL ACADEMY</t>
  </si>
  <si>
    <t>OH-7107</t>
  </si>
  <si>
    <t>4230 Aero Dr</t>
  </si>
  <si>
    <t>MASON</t>
  </si>
  <si>
    <t>OH</t>
  </si>
  <si>
    <t>513-770-3223</t>
  </si>
  <si>
    <t xml:space="preserve">GRACE ST. LUKE EPISCOPAL SCHOOL </t>
  </si>
  <si>
    <t>TN-7108</t>
  </si>
  <si>
    <t>246 SOUTH BELVEDERE</t>
  </si>
  <si>
    <t>901-278-0200</t>
  </si>
  <si>
    <t>Standard K - 8 (15)</t>
  </si>
  <si>
    <t xml:space="preserve">ENSWORTH HIGH SCHOOL </t>
  </si>
  <si>
    <t>TN-7109</t>
  </si>
  <si>
    <t>211 ENSWORTH Ave</t>
  </si>
  <si>
    <t>615-383-0661</t>
  </si>
  <si>
    <t>CHRISTIAN ACADEMY OLDHAM COUNTY</t>
  </si>
  <si>
    <t>KY-7110</t>
  </si>
  <si>
    <t>307 WEST JEFFERSON ST.</t>
  </si>
  <si>
    <t>LAGRANGE</t>
  </si>
  <si>
    <t xml:space="preserve">OAK HILL SCHOOL </t>
  </si>
  <si>
    <t>TN-7111</t>
  </si>
  <si>
    <t>4815 FRANKLIN Rd</t>
  </si>
  <si>
    <t>615-297-6544</t>
  </si>
  <si>
    <t xml:space="preserve">DAVIDSON ACADEMY </t>
  </si>
  <si>
    <t>TN-7112</t>
  </si>
  <si>
    <t>1414 Old Hickory Blvd.</t>
  </si>
  <si>
    <t>615-860-5300</t>
  </si>
  <si>
    <t xml:space="preserve">UNIVERSITY SCHOOL OF JACKSON </t>
  </si>
  <si>
    <t>TN-7113</t>
  </si>
  <si>
    <t>232 McClellan Rd</t>
  </si>
  <si>
    <t>731-664.0812</t>
  </si>
  <si>
    <t>TN-7114</t>
  </si>
  <si>
    <t>2500 RIDGEWAY Rd</t>
  </si>
  <si>
    <t>901-380-9192</t>
  </si>
  <si>
    <t xml:space="preserve">ST. GEORGES </t>
  </si>
  <si>
    <t>TN-7119</t>
  </si>
  <si>
    <t>1880 WOLF RIVER BLVD</t>
  </si>
  <si>
    <t>901-457-2000</t>
  </si>
  <si>
    <t xml:space="preserve">ENSWORTH SCHOOL </t>
  </si>
  <si>
    <t>TN-7120</t>
  </si>
  <si>
    <t>211 ENSWORTH PLACE</t>
  </si>
  <si>
    <t xml:space="preserve">CENTRAL BAPTIST SCHOOL </t>
  </si>
  <si>
    <t>TN-7121</t>
  </si>
  <si>
    <t>5470 RALEIGH LAGRANGE Rd</t>
  </si>
  <si>
    <t>901-385-1809</t>
  </si>
  <si>
    <t xml:space="preserve">SCHOOL OF THE GOOD SHEPHERD </t>
  </si>
  <si>
    <t>TN-7122</t>
  </si>
  <si>
    <t>2037 DECHERD BOULEVARD</t>
  </si>
  <si>
    <t xml:space="preserve">DECHERD </t>
  </si>
  <si>
    <t xml:space="preserve">931-967-5673 </t>
  </si>
  <si>
    <t>Standard K - 8 (21)</t>
  </si>
  <si>
    <t xml:space="preserve">FRANKLIN ROAD ACADEMY </t>
  </si>
  <si>
    <t>TN-7123</t>
  </si>
  <si>
    <t>4700 FRANKLIN Rd</t>
  </si>
  <si>
    <t>615-832-8845</t>
  </si>
  <si>
    <t xml:space="preserve">HENDERSONVILLE CHRISTIAN ACADEMY </t>
  </si>
  <si>
    <t>TN-7124</t>
  </si>
  <si>
    <t>355 Old Shackle Island Rd</t>
  </si>
  <si>
    <t>615-824-1550</t>
  </si>
  <si>
    <t xml:space="preserve">PIONEER CHRISTIAN </t>
  </si>
  <si>
    <t>TN-7125</t>
  </si>
  <si>
    <t>4479 Jackson Rd</t>
  </si>
  <si>
    <t xml:space="preserve">WHITES CREEK </t>
  </si>
  <si>
    <t>615-876-7291</t>
  </si>
  <si>
    <t xml:space="preserve">MAGNOLIA HEIGHTS </t>
  </si>
  <si>
    <t>MS-7126</t>
  </si>
  <si>
    <t>1 Chiefs Dr.</t>
  </si>
  <si>
    <t>662-562-4491</t>
  </si>
  <si>
    <t xml:space="preserve">ST. ANNE HIGHLAND CATHOLIC SCHOOL </t>
  </si>
  <si>
    <t>TN-7127</t>
  </si>
  <si>
    <t>670 SOUTH HIGHLAND Ave</t>
  </si>
  <si>
    <t>901-323-1344</t>
  </si>
  <si>
    <t>TN-7128</t>
  </si>
  <si>
    <t>210 JAMESTOWN PARK Rd</t>
  </si>
  <si>
    <t>615-373-3110</t>
  </si>
  <si>
    <t>THE GARDNER SCHOOL - LOUISVILLE</t>
  </si>
  <si>
    <t>KY-7129</t>
  </si>
  <si>
    <t>9401 Millbrook Dr.</t>
  </si>
  <si>
    <t>502-412-3088</t>
  </si>
  <si>
    <t xml:space="preserve">LIPSCOMB ACADEMY </t>
  </si>
  <si>
    <t>TN-7130</t>
  </si>
  <si>
    <t>3901 GRANNY WHITE PIKE</t>
  </si>
  <si>
    <t>P.O. Box 2807</t>
  </si>
  <si>
    <t>615-269-1828</t>
  </si>
  <si>
    <t xml:space="preserve">NASHVILLE CHRISTIAN SCHOOL </t>
  </si>
  <si>
    <t>TN-7131</t>
  </si>
  <si>
    <t>7555 SAWYER BROWN RD</t>
  </si>
  <si>
    <t>615-356-5603</t>
  </si>
  <si>
    <t xml:space="preserve">TUNICA ACADEMY </t>
  </si>
  <si>
    <t>MS-7132</t>
  </si>
  <si>
    <t>584 Academy Dr.</t>
  </si>
  <si>
    <t xml:space="preserve">TUNICA </t>
  </si>
  <si>
    <t>662-363-1051</t>
  </si>
  <si>
    <t xml:space="preserve">THE GARDNER SCHOOL OF NASHVILLE </t>
  </si>
  <si>
    <t>TN-7133</t>
  </si>
  <si>
    <t>601 Marriott Dr</t>
  </si>
  <si>
    <t>615-822-0440</t>
  </si>
  <si>
    <t xml:space="preserve">TIPTON ROSEMARK ACADEMY </t>
  </si>
  <si>
    <t>TN-7134</t>
  </si>
  <si>
    <t>8696 ROSEMARK Rd</t>
  </si>
  <si>
    <t xml:space="preserve">MILLINGTON </t>
  </si>
  <si>
    <t>901-829-4221</t>
  </si>
  <si>
    <t>TN-7135</t>
  </si>
  <si>
    <t>3001 BELMONT BLVD.</t>
  </si>
  <si>
    <t>615-292-9465</t>
  </si>
  <si>
    <t>TRUTH CHRISTIAN ACADEMY</t>
  </si>
  <si>
    <t>OH-7136</t>
  </si>
  <si>
    <t>7601 Ohio River Rd</t>
  </si>
  <si>
    <t>WHEELERSBURG</t>
  </si>
  <si>
    <t>740-250-4445</t>
  </si>
  <si>
    <t xml:space="preserve">THE GARDNER SCHOOL COOL SPRINGS </t>
  </si>
  <si>
    <t>TN-7137</t>
  </si>
  <si>
    <t>1591 MALLORY LANE NORTH</t>
  </si>
  <si>
    <t xml:space="preserve">615-613-0472 </t>
  </si>
  <si>
    <t xml:space="preserve">HARDING ACADEMY </t>
  </si>
  <si>
    <t>TN-7138</t>
  </si>
  <si>
    <t>1100 CHERRY Rd</t>
  </si>
  <si>
    <t>901-767-4998</t>
  </si>
  <si>
    <t xml:space="preserve">JACKSON CHRISTIAN SCHOOL </t>
  </si>
  <si>
    <t>TN-7139</t>
  </si>
  <si>
    <t>832 Country Club Lane</t>
  </si>
  <si>
    <t>731-668.8055</t>
  </si>
  <si>
    <t xml:space="preserve">GOODPASTURE CHRISTIAN SCHOOL </t>
  </si>
  <si>
    <t>TN-7142</t>
  </si>
  <si>
    <t>619 W Due West Ave</t>
  </si>
  <si>
    <t>615-868-2600</t>
  </si>
  <si>
    <t>THE GARDNER SCHOOL - DUBLIN</t>
  </si>
  <si>
    <t>OH-7143</t>
  </si>
  <si>
    <t>6145 Emerald Pkwy.</t>
  </si>
  <si>
    <t>DUBLIN</t>
  </si>
  <si>
    <t>614-717-9677</t>
  </si>
  <si>
    <t>SAINT MARY ACADEMY</t>
  </si>
  <si>
    <t>KY-7144</t>
  </si>
  <si>
    <t>11311 Saint Mary Ln.</t>
  </si>
  <si>
    <t>PROSPECT</t>
  </si>
  <si>
    <t>502-315-2555</t>
  </si>
  <si>
    <t>THE GARDNER SCHOOL - BLUE ASH</t>
  </si>
  <si>
    <t>OH-7148</t>
  </si>
  <si>
    <t>9920 Carver Rd.</t>
  </si>
  <si>
    <t>CINCINNATI</t>
  </si>
  <si>
    <t>513-685-0555</t>
  </si>
  <si>
    <t xml:space="preserve">ST. MATTHEW SCHOOL </t>
  </si>
  <si>
    <t>TN-7149</t>
  </si>
  <si>
    <t>533 SNEED Rd W.</t>
  </si>
  <si>
    <t>615-662-6822</t>
  </si>
  <si>
    <t>SACRED HEART ACADEMY</t>
  </si>
  <si>
    <t>KY-7150</t>
  </si>
  <si>
    <t>3175 Lexington Rd.</t>
  </si>
  <si>
    <t>502-897-6097</t>
  </si>
  <si>
    <t>SACRED HEART MODEL SCHOOL</t>
  </si>
  <si>
    <t>KY-7151</t>
  </si>
  <si>
    <t>3107 Lexington Rd.</t>
  </si>
  <si>
    <t>502-896-3931</t>
  </si>
  <si>
    <t xml:space="preserve">HERITAGE BAPTIST ACADEMY </t>
  </si>
  <si>
    <t>TN-7152</t>
  </si>
  <si>
    <t>711 NORTH HOUSTON LEVEE</t>
  </si>
  <si>
    <t>901-322-6300</t>
  </si>
  <si>
    <t>TN-7153</t>
  </si>
  <si>
    <t>10 Windy City Rd</t>
  </si>
  <si>
    <t>731-668.3232</t>
  </si>
  <si>
    <t>SPRINGVILLE CHRISTIAN SCHOOL</t>
  </si>
  <si>
    <t>IN-7155</t>
  </si>
  <si>
    <t>4518 State Rd. 54W</t>
  </si>
  <si>
    <t>SPRINGVILLE</t>
  </si>
  <si>
    <t>812-279-4927</t>
  </si>
  <si>
    <t xml:space="preserve">EZELL HARDING CHRISTIAN SCHOOL </t>
  </si>
  <si>
    <t>TN-7156</t>
  </si>
  <si>
    <t>574 BELL Rd</t>
  </si>
  <si>
    <t xml:space="preserve">ANTIOCH </t>
  </si>
  <si>
    <t>615-367-0532</t>
  </si>
  <si>
    <t>Standard K - 12 (14)</t>
  </si>
  <si>
    <t xml:space="preserve">VANN DRIVE CHRISTIAN SCHOOL </t>
  </si>
  <si>
    <t>TN-7157</t>
  </si>
  <si>
    <t>2155 Vann Dr</t>
  </si>
  <si>
    <t>731-661.9957</t>
  </si>
  <si>
    <t xml:space="preserve">FRIENDSHIP CHRISTIAN SCHOOL </t>
  </si>
  <si>
    <t>TN-7158</t>
  </si>
  <si>
    <t>5400 Coles Ferry Pike</t>
  </si>
  <si>
    <t xml:space="preserve">LEBANON </t>
  </si>
  <si>
    <t>615-449-1573</t>
  </si>
  <si>
    <t xml:space="preserve">MERROL HYDE MAGNET SCHOOL </t>
  </si>
  <si>
    <t>TN-7159</t>
  </si>
  <si>
    <t>128 Township Dr</t>
  </si>
  <si>
    <t>PO Box 22569</t>
  </si>
  <si>
    <t>615-264-6543</t>
  </si>
  <si>
    <t xml:space="preserve">MEMPHIS BUSINESS ACADEMY </t>
  </si>
  <si>
    <t>TN-7160</t>
  </si>
  <si>
    <t>2450 FRAYSER BLVD</t>
  </si>
  <si>
    <t>901-357-8680</t>
  </si>
  <si>
    <t xml:space="preserve">AUGUSTINE SCHOOL OF JACKSON </t>
  </si>
  <si>
    <t>TN-7161</t>
  </si>
  <si>
    <t>1171 Old Humboldt Rd</t>
  </si>
  <si>
    <t>731-660.6822</t>
  </si>
  <si>
    <t xml:space="preserve">PUBLIC SCHOOLS-JACKSON TN </t>
  </si>
  <si>
    <t>TN-7162</t>
  </si>
  <si>
    <t>PUBLIC SCHOOL ACCT-LOUISVILLE, KY</t>
  </si>
  <si>
    <t>KY-7163</t>
  </si>
  <si>
    <t xml:space="preserve">JACKSON PREPARATORY SCHOOL-TN </t>
  </si>
  <si>
    <t>TN-7164</t>
  </si>
  <si>
    <t>130 Old Denmark Rd</t>
  </si>
  <si>
    <t>731-554.9647</t>
  </si>
  <si>
    <t xml:space="preserve">THE GARDNER SCHOOL-FRANKLIN </t>
  </si>
  <si>
    <t>TN-7165</t>
  </si>
  <si>
    <t>113 MARKET EXCHANGE COURT</t>
  </si>
  <si>
    <t>615-613-0376</t>
  </si>
  <si>
    <t xml:space="preserve">BRENTWOOD ACADEMY </t>
  </si>
  <si>
    <t>TN-7166</t>
  </si>
  <si>
    <t>219 GRANNY WHITE PIKE</t>
  </si>
  <si>
    <t>615-377-0611</t>
  </si>
  <si>
    <t>ST. LEONARD CATHOLIC SCHOOL</t>
  </si>
  <si>
    <t>KY-7167</t>
  </si>
  <si>
    <t>440 Zorn Ave.</t>
  </si>
  <si>
    <t>LOUSIVILLE</t>
  </si>
  <si>
    <t>502-897-5265</t>
  </si>
  <si>
    <t>HIGHLANDS LATIN SCHOOL</t>
  </si>
  <si>
    <t>KY-7168</t>
  </si>
  <si>
    <t>2800 Frankfort Ave.</t>
  </si>
  <si>
    <t>502-895-5333</t>
  </si>
  <si>
    <t>ST. ALBERT THE GREAT CATHOLIC SCHOO</t>
  </si>
  <si>
    <t>KY-7169</t>
  </si>
  <si>
    <t>1935 Girard Dr.</t>
  </si>
  <si>
    <t>502-425-1804</t>
  </si>
  <si>
    <t xml:space="preserve">HOLY INNOCENTS EPISCOPAL SCHOOL </t>
  </si>
  <si>
    <t>GA-7170</t>
  </si>
  <si>
    <t>805 MT. VERNON HWY NW</t>
  </si>
  <si>
    <t>404-303-2150</t>
  </si>
  <si>
    <t xml:space="preserve">FAMILY CHRISTIAN SCHOOL </t>
  </si>
  <si>
    <t>TN-7171</t>
  </si>
  <si>
    <t>1340 N. Parkway</t>
  </si>
  <si>
    <t>731-421.2670</t>
  </si>
  <si>
    <t xml:space="preserve">CHRISTIAN BROTHERS HIGH SCHOOL </t>
  </si>
  <si>
    <t>TN-7172</t>
  </si>
  <si>
    <t>5900 WALNUT GROVE</t>
  </si>
  <si>
    <t>901-261-4900</t>
  </si>
  <si>
    <t xml:space="preserve">CORNERSTONE PREPARATORY SCHOOL </t>
  </si>
  <si>
    <t>TN-7173</t>
  </si>
  <si>
    <t>320 CARPENTER St</t>
  </si>
  <si>
    <t>901-416-5969</t>
  </si>
  <si>
    <t xml:space="preserve">WEBB SCHOOL OF KNOXVILLE </t>
  </si>
  <si>
    <t>TN-7174</t>
  </si>
  <si>
    <t>9800 Webb School Lane</t>
  </si>
  <si>
    <t xml:space="preserve">KNOXVILLE </t>
  </si>
  <si>
    <t>865-693-0011</t>
  </si>
  <si>
    <t xml:space="preserve">ATLANTA GIRLS SCHOOL </t>
  </si>
  <si>
    <t>GA-7175</t>
  </si>
  <si>
    <t>3254 NORTHSIDE PARKWAY NW</t>
  </si>
  <si>
    <t>404-845-0900</t>
  </si>
  <si>
    <t>LEXINGTON LATIN SCHOOL</t>
  </si>
  <si>
    <t>KY-7176</t>
  </si>
  <si>
    <t>212 Golf Club Dr.</t>
  </si>
  <si>
    <t>LEXINGTON</t>
  </si>
  <si>
    <t>859-806-0832</t>
  </si>
  <si>
    <t xml:space="preserve">MEMPHIS ACADEMY OF SCIENCE AND ENGI </t>
  </si>
  <si>
    <t>TN-7177</t>
  </si>
  <si>
    <t>1254 JEFFERSON Ave</t>
  </si>
  <si>
    <t>901-333-1580</t>
  </si>
  <si>
    <t>IMMACULATA CLASSICAL ACADEMY</t>
  </si>
  <si>
    <t>KY-7178</t>
  </si>
  <si>
    <t>3044 Hikes Ln.</t>
  </si>
  <si>
    <t>502-365-3545</t>
  </si>
  <si>
    <t xml:space="preserve">SOUTHERN COLLEGE OF OPTOMETRY </t>
  </si>
  <si>
    <t>TN-7179</t>
  </si>
  <si>
    <t>1245 MADISON Ave</t>
  </si>
  <si>
    <t>901-722-3296</t>
  </si>
  <si>
    <t xml:space="preserve">ST. MARYS EPISCOPAL </t>
  </si>
  <si>
    <t>TN-7180</t>
  </si>
  <si>
    <t>60 PERKINS EXTENDED</t>
  </si>
  <si>
    <t>901-537-1472</t>
  </si>
  <si>
    <t xml:space="preserve">LITTLE FLOWER PRIMARY CATHOLIC SCHO </t>
  </si>
  <si>
    <t>TN-7181</t>
  </si>
  <si>
    <t>1666 JACKSON Ave</t>
  </si>
  <si>
    <t>901-725-9900</t>
  </si>
  <si>
    <t>Standard Elementary (25)</t>
  </si>
  <si>
    <t xml:space="preserve">THE LOVETT SCHOOL </t>
  </si>
  <si>
    <t>GA-7182</t>
  </si>
  <si>
    <t>4075 PACES FERRY RD. NW</t>
  </si>
  <si>
    <t>404-262-3032</t>
  </si>
  <si>
    <t xml:space="preserve">WEBB SCHOOL - LOWER &amp; MIDDLE </t>
  </si>
  <si>
    <t>TN-7183</t>
  </si>
  <si>
    <t xml:space="preserve">MEMPHIS HERITAGE CHRISTIAN SCHOOL </t>
  </si>
  <si>
    <t>TN-7184</t>
  </si>
  <si>
    <t>3802 GRAGG AENUE</t>
  </si>
  <si>
    <t>901-377-7536</t>
  </si>
  <si>
    <t xml:space="preserve">CRAIGMONT HIGH SCHOOL </t>
  </si>
  <si>
    <t>TN-7185</t>
  </si>
  <si>
    <t>3333 COVINGTON PIKE</t>
  </si>
  <si>
    <t>901-416-4312</t>
  </si>
  <si>
    <t xml:space="preserve">EPISCOPAL SCHOOL OF KNOXVILLE </t>
  </si>
  <si>
    <t>TN-7186</t>
  </si>
  <si>
    <t>950 Episcopal School Way</t>
  </si>
  <si>
    <t>865-777-9034</t>
  </si>
  <si>
    <t xml:space="preserve">LIGHTHOUSE CHRISTIAN ACADEMY </t>
  </si>
  <si>
    <t>TN-7187</t>
  </si>
  <si>
    <t>3670 SHELBY Rd</t>
  </si>
  <si>
    <t>901-873-3353</t>
  </si>
  <si>
    <t xml:space="preserve">PLEASANT VIEW SCHOOL </t>
  </si>
  <si>
    <t>TN-7188</t>
  </si>
  <si>
    <t>1888 NORTH BARTLETT BLVD</t>
  </si>
  <si>
    <t>901-380-0122</t>
  </si>
  <si>
    <t xml:space="preserve">NEW SCHOOL INTL SCHOOL OF GEORGIA </t>
  </si>
  <si>
    <t>TN-7189</t>
  </si>
  <si>
    <t>lost account</t>
  </si>
  <si>
    <t xml:space="preserve">WEST MEMPHIS CHRISTIAN SCHOOL </t>
  </si>
  <si>
    <t>AR-7190</t>
  </si>
  <si>
    <t>1101 NORTH MISSOURI St</t>
  </si>
  <si>
    <t>3703 Sampson, 77004</t>
  </si>
  <si>
    <t xml:space="preserve">WEST MEMPHIS </t>
  </si>
  <si>
    <t>870-400-4000</t>
  </si>
  <si>
    <t xml:space="preserve">BEACHES CHAPEL SCHOOL </t>
  </si>
  <si>
    <t>FL-7191</t>
  </si>
  <si>
    <t>610 FLORIDA BL.</t>
  </si>
  <si>
    <t xml:space="preserve">NEPTUNE BEACH </t>
  </si>
  <si>
    <t xml:space="preserve">FL </t>
  </si>
  <si>
    <t>904-241-4211</t>
  </si>
  <si>
    <t xml:space="preserve">THE GARDNER SCHOOL OF MIDTOWN </t>
  </si>
  <si>
    <t>TN-7192</t>
  </si>
  <si>
    <t>1811 STATE St</t>
  </si>
  <si>
    <t>TN-7193</t>
  </si>
  <si>
    <t>3572 EMERALD St</t>
  </si>
  <si>
    <t>901-546-9926</t>
  </si>
  <si>
    <t xml:space="preserve">ST. HENRY SCHOOL </t>
  </si>
  <si>
    <t>TN-7194</t>
  </si>
  <si>
    <t>6401 HARDING Rd</t>
  </si>
  <si>
    <t>615-352-1328</t>
  </si>
  <si>
    <t xml:space="preserve">THE GARDNER SCHOOL OF CHICAGO </t>
  </si>
  <si>
    <t>IL-7195</t>
  </si>
  <si>
    <t>1301 WEST MADISON St</t>
  </si>
  <si>
    <t xml:space="preserve">CHICAGO </t>
  </si>
  <si>
    <t xml:space="preserve">IL </t>
  </si>
  <si>
    <t xml:space="preserve">THE GARDNER SCHOOL OF WARRENVILLE </t>
  </si>
  <si>
    <t>IL-7196</t>
  </si>
  <si>
    <t>28W611 FERRY Rd</t>
  </si>
  <si>
    <t xml:space="preserve">WARRENVILLE </t>
  </si>
  <si>
    <t>630-657-5029</t>
  </si>
  <si>
    <t>THE LEXINGTON SCHOOL</t>
  </si>
  <si>
    <t>KY-7197</t>
  </si>
  <si>
    <t>1500 Lane Allen Rd.</t>
  </si>
  <si>
    <t>859-278-0501</t>
  </si>
  <si>
    <t>FRANKLIN ROAD CHRISTIAN SCHOOL</t>
  </si>
  <si>
    <t>MI-7198</t>
  </si>
  <si>
    <t>40800 W. 13 Mile Rd.</t>
  </si>
  <si>
    <t>NOVI</t>
  </si>
  <si>
    <t>MI</t>
  </si>
  <si>
    <t>248-668-7100</t>
  </si>
  <si>
    <t xml:space="preserve">MARGOLIN HEBREW ACADEMY </t>
  </si>
  <si>
    <t>TN-7199</t>
  </si>
  <si>
    <t>390 SOUTH WHITE STATION Rd</t>
  </si>
  <si>
    <t>901-682-2400</t>
  </si>
  <si>
    <t>HIGHLANDS LATIN SCHOOL-INDIANAPOLIS</t>
  </si>
  <si>
    <t>IN-7200</t>
  </si>
  <si>
    <r>
      <t>1010 E. 126</t>
    </r>
    <r>
      <rPr>
        <vertAlign val="superscript"/>
        <sz val="11"/>
        <color indexed="8"/>
        <rFont val="Calibri"/>
        <family val="2"/>
      </rPr>
      <t>th</t>
    </r>
    <r>
      <rPr>
        <sz val="11"/>
        <color indexed="8"/>
        <rFont val="Calibri"/>
        <family val="2"/>
      </rPr>
      <t xml:space="preserve"> St.</t>
    </r>
  </si>
  <si>
    <t>CARMEL</t>
  </si>
  <si>
    <t>317-519-5500</t>
  </si>
  <si>
    <t xml:space="preserve">CHRISTIAN BROTHERS UNIVERSITY </t>
  </si>
  <si>
    <t>TN-7201</t>
  </si>
  <si>
    <t>650 EAST PARKWAY SOUTH</t>
  </si>
  <si>
    <t>901-321-3000</t>
  </si>
  <si>
    <t>HOLY NAMES CATHOLIC SCHOOL</t>
  </si>
  <si>
    <t>TN-7203</t>
  </si>
  <si>
    <t>709 KEEL Ave</t>
  </si>
  <si>
    <t>MEMPHIS</t>
  </si>
  <si>
    <t>901-507-1503</t>
  </si>
  <si>
    <t>Standard K - 8 (16)</t>
  </si>
  <si>
    <t xml:space="preserve">PINE VIEW CHRISTIAN ACADEMY </t>
  </si>
  <si>
    <t>MS-8003</t>
  </si>
  <si>
    <t>1443 CAMP 8 RD.</t>
  </si>
  <si>
    <t xml:space="preserve">RICHTON </t>
  </si>
  <si>
    <t>(601)735-0623</t>
  </si>
  <si>
    <t xml:space="preserve">OAKBROOK PREPARATORY SCHOOL </t>
  </si>
  <si>
    <t>SC-8014</t>
  </si>
  <si>
    <t>190 Lincoln School Rd.</t>
  </si>
  <si>
    <t xml:space="preserve">SPARTANBURG </t>
  </si>
  <si>
    <t xml:space="preserve">SC </t>
  </si>
  <si>
    <t>864-587-2060</t>
  </si>
  <si>
    <t xml:space="preserve">ST. ANDREW EPISCOPAL LOWER SCHOOL </t>
  </si>
  <si>
    <t>MS-8018</t>
  </si>
  <si>
    <t>370 Old Agency Rd</t>
  </si>
  <si>
    <t>601-987-9302</t>
  </si>
  <si>
    <t xml:space="preserve">BELLS EDUCARE </t>
  </si>
  <si>
    <t>MS-8020</t>
  </si>
  <si>
    <t>P.O. Box 1622</t>
  </si>
  <si>
    <t xml:space="preserve">CANTON </t>
  </si>
  <si>
    <t>601-859-7563</t>
  </si>
  <si>
    <t xml:space="preserve">ST. ANDREW EPISCOPAL MIDDLE SCHOOL </t>
  </si>
  <si>
    <t>MS-8021</t>
  </si>
  <si>
    <t>601-853-6053</t>
  </si>
  <si>
    <t xml:space="preserve">HOLY CROSS EPISCOPAL SCHOOL </t>
  </si>
  <si>
    <t>AL-8031</t>
  </si>
  <si>
    <t>4400 Bell Rd</t>
  </si>
  <si>
    <t xml:space="preserve">MONTGOMERY </t>
  </si>
  <si>
    <t xml:space="preserve">AL </t>
  </si>
  <si>
    <t>334-395-8222</t>
  </si>
  <si>
    <t xml:space="preserve">FIRST PRESBYTERIAN DAY SCHOOL </t>
  </si>
  <si>
    <t>MS-8038</t>
  </si>
  <si>
    <t>1390 North State St.</t>
  </si>
  <si>
    <t>601-355-1731</t>
  </si>
  <si>
    <t xml:space="preserve">CHRIST COVENANT SCHOOL </t>
  </si>
  <si>
    <t>MS-8039</t>
  </si>
  <si>
    <t>752 Pear Orchard Rd</t>
  </si>
  <si>
    <t>601-978-2272</t>
  </si>
  <si>
    <t xml:space="preserve">LAMAR CHRISTIAN SCHOOL </t>
  </si>
  <si>
    <t>MS-8041</t>
  </si>
  <si>
    <t>62 Purvis-Oloh Rd.</t>
  </si>
  <si>
    <t xml:space="preserve">PURVIS </t>
  </si>
  <si>
    <t>601-794-0016</t>
  </si>
  <si>
    <t xml:space="preserve">MOTHER GOOSE CHRISTIAN ACADEMY </t>
  </si>
  <si>
    <t>MS-8042</t>
  </si>
  <si>
    <t>6543 Watkins Dr</t>
  </si>
  <si>
    <t>601-981-4678</t>
  </si>
  <si>
    <t xml:space="preserve">HILLCREST CHRISTIAN SCHOOL </t>
  </si>
  <si>
    <t>MS-8043</t>
  </si>
  <si>
    <t>4060 S. Siwell Rd.</t>
  </si>
  <si>
    <t>601-372-0149</t>
  </si>
  <si>
    <t xml:space="preserve">PINELAKE CHRISTIAN SCHOOL </t>
  </si>
  <si>
    <t>MS-8044</t>
  </si>
  <si>
    <t>6073 HIGHWAY 25</t>
  </si>
  <si>
    <t xml:space="preserve">BRANDON </t>
  </si>
  <si>
    <t xml:space="preserve">JACKSON ACADEMY </t>
  </si>
  <si>
    <t>MS-8045</t>
  </si>
  <si>
    <t>4908 RIDGEWOOD Rd</t>
  </si>
  <si>
    <t>39211-5422</t>
  </si>
  <si>
    <t>(601)362-9676</t>
  </si>
  <si>
    <t xml:space="preserve">JACKSON PREPARATORY SCHOOL-MS </t>
  </si>
  <si>
    <t>MS-8048</t>
  </si>
  <si>
    <t xml:space="preserve">3100 Lakeland Dr. </t>
  </si>
  <si>
    <t>601-939-8611</t>
  </si>
  <si>
    <t xml:space="preserve">EAST RANKIN ACADEMY </t>
  </si>
  <si>
    <t>MS-8049</t>
  </si>
  <si>
    <t>400 Hwy. 43 South</t>
  </si>
  <si>
    <t xml:space="preserve">PELAHATCHIE </t>
  </si>
  <si>
    <t>601-854-5692</t>
  </si>
  <si>
    <t xml:space="preserve">UNIVERSITY CHRISTIAN SCHOOL </t>
  </si>
  <si>
    <t>MS-8052</t>
  </si>
  <si>
    <t>1240 LUCKNEY Rd</t>
  </si>
  <si>
    <t xml:space="preserve">PILLOW ACADEMY </t>
  </si>
  <si>
    <t>MS-8054</t>
  </si>
  <si>
    <t>69601 Hwy 82 E.</t>
  </si>
  <si>
    <t>662-453-1266</t>
  </si>
  <si>
    <t xml:space="preserve">MANCHESTER ACADEMY </t>
  </si>
  <si>
    <t>MS-8056</t>
  </si>
  <si>
    <t>2132 Gordan Ave</t>
  </si>
  <si>
    <t xml:space="preserve">YAZOO CITY </t>
  </si>
  <si>
    <t>662-746-5913</t>
  </si>
  <si>
    <t>Standard K - 12 (6)</t>
  </si>
  <si>
    <t xml:space="preserve">LEE ACADEMY </t>
  </si>
  <si>
    <t>MS-8057</t>
  </si>
  <si>
    <t>415 Lee Dr.</t>
  </si>
  <si>
    <t>#203</t>
  </si>
  <si>
    <t xml:space="preserve">CLARKSDALE </t>
  </si>
  <si>
    <t>662-627-7891</t>
  </si>
  <si>
    <t xml:space="preserve">PRESBYTERIAN CHRISTIAN SCHOOL </t>
  </si>
  <si>
    <t>MS-8058</t>
  </si>
  <si>
    <t>221 Bonhomie Rd.</t>
  </si>
  <si>
    <t xml:space="preserve">HATTIESBURG </t>
  </si>
  <si>
    <t>601-582-4956</t>
  </si>
  <si>
    <t xml:space="preserve">CENTRAL HOLMES CHRISTIAN SCHOOL </t>
  </si>
  <si>
    <t>MS-8059</t>
  </si>
  <si>
    <t>1 Robert E. Lee Dr.</t>
  </si>
  <si>
    <t>Suite 700</t>
  </si>
  <si>
    <t xml:space="preserve">LEXINGTON </t>
  </si>
  <si>
    <t>662-834-2097</t>
  </si>
  <si>
    <t xml:space="preserve">WASHINGTON SCHOOL </t>
  </si>
  <si>
    <t>MS-8060</t>
  </si>
  <si>
    <t>1605 E. Reed. Rd.</t>
  </si>
  <si>
    <t xml:space="preserve">GREENVILLE </t>
  </si>
  <si>
    <t>662-334-4096</t>
  </si>
  <si>
    <t xml:space="preserve">STRIDER ACADEMY </t>
  </si>
  <si>
    <t>MS-8061</t>
  </si>
  <si>
    <t>3698 MS Hwy 32 Central</t>
  </si>
  <si>
    <t xml:space="preserve">CHARLESTON </t>
  </si>
  <si>
    <t>662-647-5834</t>
  </si>
  <si>
    <t xml:space="preserve">WORD OF FAITH ACADEMY </t>
  </si>
  <si>
    <t>MS-8062</t>
  </si>
  <si>
    <t>4890 CLINTON BOULEVARD</t>
  </si>
  <si>
    <t>(601)859-8868</t>
  </si>
  <si>
    <t xml:space="preserve">AGAPE EDUCATION CENTER </t>
  </si>
  <si>
    <t>MS-8063</t>
  </si>
  <si>
    <t>315 Garrett St</t>
  </si>
  <si>
    <t>601-859-8868</t>
  </si>
  <si>
    <t xml:space="preserve">CENTREVILLE ACADEMY </t>
  </si>
  <si>
    <t>MS-8064</t>
  </si>
  <si>
    <t>1419 Academy St.</t>
  </si>
  <si>
    <t xml:space="preserve">CENTREVILLE </t>
  </si>
  <si>
    <t>601-645-5912</t>
  </si>
  <si>
    <t xml:space="preserve">ST.GEORGES EPISCOPAL DAY SCHOOL </t>
  </si>
  <si>
    <t>MS-8066</t>
  </si>
  <si>
    <t>1040 West Second St.</t>
  </si>
  <si>
    <t>662-624-4376</t>
  </si>
  <si>
    <t>MS-8067</t>
  </si>
  <si>
    <t>150 Florence Ave.</t>
  </si>
  <si>
    <t>662-624-4239</t>
  </si>
  <si>
    <t xml:space="preserve">KIRK ACADEMY </t>
  </si>
  <si>
    <t>MS-8068</t>
  </si>
  <si>
    <t xml:space="preserve">2621 Carrollton Rd. </t>
  </si>
  <si>
    <t xml:space="preserve">GRENADA </t>
  </si>
  <si>
    <t>662-226-7577</t>
  </si>
  <si>
    <t xml:space="preserve">PRESBYTERIAN DAY SCHOOL/CLEVELAND </t>
  </si>
  <si>
    <t>MS-8069</t>
  </si>
  <si>
    <t>1100 Hwy. 8 W.</t>
  </si>
  <si>
    <t xml:space="preserve">CLEVELAND </t>
  </si>
  <si>
    <t>662-843-8698</t>
  </si>
  <si>
    <t xml:space="preserve">NORTH DELTA SCHOOL </t>
  </si>
  <si>
    <t>MS-8070</t>
  </si>
  <si>
    <t>330 Green Wave Lane</t>
  </si>
  <si>
    <t xml:space="preserve">BATESVILLE </t>
  </si>
  <si>
    <t>662-563-4536</t>
  </si>
  <si>
    <t xml:space="preserve">NORTH NEW SUMMIT SCHOOL </t>
  </si>
  <si>
    <t>MS-8072</t>
  </si>
  <si>
    <t>1203 John A. Pittman Dr.</t>
  </si>
  <si>
    <t>662-451-5398</t>
  </si>
  <si>
    <t xml:space="preserve">NEW SUMMIT SCHOOL </t>
  </si>
  <si>
    <t>MS-8073</t>
  </si>
  <si>
    <t>1417 Lelia Dr</t>
  </si>
  <si>
    <t>601-982-7827</t>
  </si>
  <si>
    <t>MS-8074</t>
  </si>
  <si>
    <t>308 New Mannsdale Rd</t>
  </si>
  <si>
    <t>601-898-4800</t>
  </si>
  <si>
    <t xml:space="preserve">ST. RICHARD CATHOLIC SCHOOL </t>
  </si>
  <si>
    <t>MS-8075</t>
  </si>
  <si>
    <t>100 Holly Dr</t>
  </si>
  <si>
    <t>601-366-1157</t>
  </si>
  <si>
    <t xml:space="preserve">ST. THERESE CATHOLIC SCHOOL </t>
  </si>
  <si>
    <t>MS-8076</t>
  </si>
  <si>
    <t>309 W. McDowell Rd.</t>
  </si>
  <si>
    <t>601-372-3323</t>
  </si>
  <si>
    <t xml:space="preserve">PRESBYTERIAN DAY SCHOOL/CLARKSDALE </t>
  </si>
  <si>
    <t>MS-8077</t>
  </si>
  <si>
    <t>944 Catalpa St.</t>
  </si>
  <si>
    <t>662-627-7761</t>
  </si>
  <si>
    <t xml:space="preserve">OXFORD UNIVERSITY SCHOOL </t>
  </si>
  <si>
    <t>MS-8078</t>
  </si>
  <si>
    <t xml:space="preserve">2402 S. Lamar Blvd. </t>
  </si>
  <si>
    <t xml:space="preserve">OXFORD </t>
  </si>
  <si>
    <t>662-234-2200</t>
  </si>
  <si>
    <t xml:space="preserve">TRI-COUNTY ACADEMY </t>
  </si>
  <si>
    <t>MS-8080</t>
  </si>
  <si>
    <t>P.O. Drawer K</t>
  </si>
  <si>
    <t xml:space="preserve">FLORA </t>
  </si>
  <si>
    <t>601-879-8517</t>
  </si>
  <si>
    <t xml:space="preserve">ST. FRANCIS OF ASSISI SCHOOL </t>
  </si>
  <si>
    <t>MS-8081</t>
  </si>
  <si>
    <t xml:space="preserve">2613 Hwy 82 E. </t>
  </si>
  <si>
    <t>662-453-9511</t>
  </si>
  <si>
    <t>MS-8082</t>
  </si>
  <si>
    <t>1585 Old Mannsdale Rd</t>
  </si>
  <si>
    <t>601-607-7054</t>
  </si>
  <si>
    <t>Standard Elementary (10)</t>
  </si>
  <si>
    <t xml:space="preserve">CHRIST MISSIONARY &amp; INDUSTRIAL SCHO </t>
  </si>
  <si>
    <t>MS-8083</t>
  </si>
  <si>
    <t>3910 Main St.</t>
  </si>
  <si>
    <t>601-366-6413</t>
  </si>
  <si>
    <t xml:space="preserve">PUBLIC SCHOOL ACCOUNT-RIDGELAND, MS </t>
  </si>
  <si>
    <t>MS-8084</t>
  </si>
  <si>
    <t>650 East County Line Rd</t>
  </si>
  <si>
    <t>601-899-4808</t>
  </si>
  <si>
    <t xml:space="preserve">PUBLIC SCHOOL ACCOUNT-FLOWOOD, MS </t>
  </si>
  <si>
    <t>MS-8085</t>
  </si>
  <si>
    <t xml:space="preserve">HOLY CHILD JESUS CATHOLIC SCHOOL </t>
  </si>
  <si>
    <t>MS-8087</t>
  </si>
  <si>
    <t>315 GARRETT ST.</t>
  </si>
  <si>
    <t>(601)859-4168</t>
  </si>
  <si>
    <t xml:space="preserve">THE VERITAS SCHOOL </t>
  </si>
  <si>
    <t>MS-8088</t>
  </si>
  <si>
    <t>1202 Highland Colony Pwky</t>
  </si>
  <si>
    <t>601-713-1555</t>
  </si>
  <si>
    <t xml:space="preserve">MADISON RIDGELAND ACADEMY </t>
  </si>
  <si>
    <t>MS-8089</t>
  </si>
  <si>
    <t>7601 Old Canton Rd</t>
  </si>
  <si>
    <t>601-856-4455 HS</t>
  </si>
  <si>
    <t xml:space="preserve">DESOTO SCHOOL </t>
  </si>
  <si>
    <t>AR-8090</t>
  </si>
  <si>
    <t>497 Thunderbird Rd.</t>
  </si>
  <si>
    <t xml:space="preserve">WEST HELENA </t>
  </si>
  <si>
    <t>870-572-6717</t>
  </si>
  <si>
    <t xml:space="preserve">THE EDUCATION CENTER SCHOOL </t>
  </si>
  <si>
    <t>MS-8091</t>
  </si>
  <si>
    <t>4080 Old Canton Rd</t>
  </si>
  <si>
    <t>601-982-0812</t>
  </si>
  <si>
    <t xml:space="preserve">JACKSON CLASSICAL SCHOOL </t>
  </si>
  <si>
    <t>MS-8092</t>
  </si>
  <si>
    <t>4626 Old Canton Rd</t>
  </si>
  <si>
    <t>601-790-0575</t>
  </si>
  <si>
    <t>Standard K - 12 (22)</t>
  </si>
  <si>
    <t xml:space="preserve">CHAMBERLAIN-HUNT ACADEMY </t>
  </si>
  <si>
    <t>MS-8095</t>
  </si>
  <si>
    <t>124 McComb Ave.</t>
  </si>
  <si>
    <t xml:space="preserve">PORT GIBSON </t>
  </si>
  <si>
    <t>601-437-4291</t>
  </si>
  <si>
    <t xml:space="preserve">BENEDICT DAY SCHOOL </t>
  </si>
  <si>
    <t>MS-8096</t>
  </si>
  <si>
    <t>27 Veritas Lane</t>
  </si>
  <si>
    <t xml:space="preserve">SUMRALL </t>
  </si>
  <si>
    <t>601-450-4413</t>
  </si>
  <si>
    <t xml:space="preserve">SHARKEY ISSAQUENA ACADEMY </t>
  </si>
  <si>
    <t>MS-8097</t>
  </si>
  <si>
    <t>272 Academy Lane</t>
  </si>
  <si>
    <t xml:space="preserve">ROLLING FORK </t>
  </si>
  <si>
    <t>662-873-4241</t>
  </si>
  <si>
    <t xml:space="preserve">HARTFIELD ACADEMY </t>
  </si>
  <si>
    <t>MS-8098</t>
  </si>
  <si>
    <t>1240 Luckney Rd.</t>
  </si>
  <si>
    <t>601-992-5333</t>
  </si>
  <si>
    <t>MS-8099</t>
  </si>
  <si>
    <t>35 P.D. Freeman Rd.</t>
  </si>
  <si>
    <t>601-544-0161</t>
  </si>
  <si>
    <t xml:space="preserve">PRESBYTERIAN DAY SCHOOL - KOSCIUSKO </t>
  </si>
  <si>
    <t>MS-8100</t>
  </si>
  <si>
    <t>603 Smythe St</t>
  </si>
  <si>
    <t xml:space="preserve">KOSCIUSKO </t>
  </si>
  <si>
    <t>662-289-3322</t>
  </si>
  <si>
    <t xml:space="preserve">AQUINAS ACADEMY </t>
  </si>
  <si>
    <t>WI-9011</t>
  </si>
  <si>
    <t>N72 W 15935 GOOD HOPE RD</t>
  </si>
  <si>
    <t xml:space="preserve">MENOMONEE </t>
  </si>
  <si>
    <t xml:space="preserve">WI </t>
  </si>
  <si>
    <t>262-502-1540</t>
  </si>
  <si>
    <t xml:space="preserve">WILLAMETTE VALLEY BAPTIST SCHOOL </t>
  </si>
  <si>
    <t>OR-9020</t>
  </si>
  <si>
    <t>606 DEARBORN AVE NE</t>
  </si>
  <si>
    <t xml:space="preserve">KEIZER </t>
  </si>
  <si>
    <t>503-393-1352</t>
  </si>
  <si>
    <t xml:space="preserve">AMBLESIDE SCHOOL OF SAN ANGELO </t>
  </si>
  <si>
    <t>TX-9021</t>
  </si>
  <si>
    <t>511 West Harris</t>
  </si>
  <si>
    <t>325-659-1654</t>
  </si>
  <si>
    <t xml:space="preserve">TRUTH TABERNACLE CHRISTIAN ACD. </t>
  </si>
  <si>
    <t>OR-9023</t>
  </si>
  <si>
    <t>3795 PLEASANTON VIEW Dr</t>
  </si>
  <si>
    <t xml:space="preserve">JUNIOR LEAGUE HOUSTON - TEA ROOM </t>
  </si>
  <si>
    <t>TX-9027</t>
  </si>
  <si>
    <t>1811 BRIAR OAKS LANE</t>
  </si>
  <si>
    <t>713-858-2693</t>
  </si>
  <si>
    <t>Aliso Viejo Christian School</t>
  </si>
  <si>
    <t>CA-AVC006</t>
  </si>
  <si>
    <t>1 Orion</t>
  </si>
  <si>
    <t>Aliso Viejo</t>
  </si>
  <si>
    <t>CA</t>
  </si>
  <si>
    <t>92656</t>
  </si>
  <si>
    <t>949- 389-0300</t>
  </si>
  <si>
    <t>#61 San Clemente</t>
  </si>
  <si>
    <t xml:space="preserve">Coed </t>
  </si>
  <si>
    <t>Broderick Montessori School</t>
  </si>
  <si>
    <t>CA-BRD007</t>
  </si>
  <si>
    <t>24292 Del Prado</t>
  </si>
  <si>
    <t>Dana Point</t>
  </si>
  <si>
    <t>92629</t>
  </si>
  <si>
    <t>949- 443-1193</t>
  </si>
  <si>
    <t>Capistrano Valley Christian Schools</t>
  </si>
  <si>
    <t>CA-CAP009</t>
  </si>
  <si>
    <t>32032 Del Obispo</t>
  </si>
  <si>
    <t>San Juan Capistrano</t>
  </si>
  <si>
    <t>92675</t>
  </si>
  <si>
    <t>949- 493-5683</t>
  </si>
  <si>
    <t>Grace Christian Elementary School</t>
  </si>
  <si>
    <t>CA-GCC142</t>
  </si>
  <si>
    <t>26052 Trabuco Rd</t>
  </si>
  <si>
    <t>Lake Forest</t>
  </si>
  <si>
    <t>92630</t>
  </si>
  <si>
    <t>949- 951-8683</t>
  </si>
  <si>
    <t>Harbor Day School</t>
  </si>
  <si>
    <t>CA-HDS069</t>
  </si>
  <si>
    <t>3443 Pacific View Dr</t>
  </si>
  <si>
    <t>Corona Del Mar</t>
  </si>
  <si>
    <t>92625</t>
  </si>
  <si>
    <t>949- 640-1410</t>
  </si>
  <si>
    <t>Heritage Christian School</t>
  </si>
  <si>
    <t>CA-HER185</t>
  </si>
  <si>
    <t>24162 Alicia Pkwy</t>
  </si>
  <si>
    <t>Mission Viejo</t>
  </si>
  <si>
    <t>92691</t>
  </si>
  <si>
    <t>949- 598-9166</t>
  </si>
  <si>
    <t>Laguna Niguel Jr. Academy</t>
  </si>
  <si>
    <t>CA-LNA117</t>
  </si>
  <si>
    <t>29702 Kensington Dr</t>
  </si>
  <si>
    <t>Laguna Niguel</t>
  </si>
  <si>
    <t>92653</t>
  </si>
  <si>
    <t>949- 495-3428</t>
  </si>
  <si>
    <t>Living Word Christian Academy</t>
  </si>
  <si>
    <t>CA-LWL111</t>
  </si>
  <si>
    <t>23561 Alicia Pkwy</t>
  </si>
  <si>
    <t>949- 830-3763</t>
  </si>
  <si>
    <t>Mission Basilica School</t>
  </si>
  <si>
    <t>CA-MSN030</t>
  </si>
  <si>
    <t>31641 El Camino Real</t>
  </si>
  <si>
    <t>949- 234-1385</t>
  </si>
  <si>
    <t>Mission Hills Christian School</t>
  </si>
  <si>
    <t>CA-MHC027</t>
  </si>
  <si>
    <t>29582 Aventura</t>
  </si>
  <si>
    <t>Rancho Santa Margarita</t>
  </si>
  <si>
    <t>92688</t>
  </si>
  <si>
    <t>949- 589-4504</t>
  </si>
  <si>
    <t>Old Mission Montessori</t>
  </si>
  <si>
    <t>CA-OMM153</t>
  </si>
  <si>
    <t>4070 Mission Ave</t>
  </si>
  <si>
    <t>Oceanside</t>
  </si>
  <si>
    <t>92057</t>
  </si>
  <si>
    <t>760- 757-3232</t>
  </si>
  <si>
    <t>Our Lady of Fatima</t>
  </si>
  <si>
    <t>CA-FTM017</t>
  </si>
  <si>
    <t>105 La Esperanza</t>
  </si>
  <si>
    <t>San Clemente</t>
  </si>
  <si>
    <t>92672</t>
  </si>
  <si>
    <t>949- 492-7320</t>
  </si>
  <si>
    <t>Our Savior's Lutheran School</t>
  </si>
  <si>
    <t>CA-OSL033</t>
  </si>
  <si>
    <t>200 E. San Pablo</t>
  </si>
  <si>
    <t>949- 492-6165</t>
  </si>
  <si>
    <t>Rancho Viejo School</t>
  </si>
  <si>
    <t>CA-RVS145</t>
  </si>
  <si>
    <t>29782 Ave De Las Banderas</t>
  </si>
  <si>
    <t>949- 459-0199</t>
  </si>
  <si>
    <t>Serra Catholic School</t>
  </si>
  <si>
    <t>CA-SCE055</t>
  </si>
  <si>
    <t>23652 Antonio Pkwy</t>
  </si>
  <si>
    <t>949- 888-1990</t>
  </si>
  <si>
    <t>Saint Dominic Primary School</t>
  </si>
  <si>
    <t>CA-DOM203</t>
  </si>
  <si>
    <t>LB Scot Rd  #209, Reward</t>
  </si>
  <si>
    <t>St. Maarten</t>
  </si>
  <si>
    <t>599- 548-4278</t>
  </si>
  <si>
    <t>St. Catherine School</t>
  </si>
  <si>
    <t>CA-CTH014</t>
  </si>
  <si>
    <t>3090 S  Coast Hwy</t>
  </si>
  <si>
    <t>Laguna Beach</t>
  </si>
  <si>
    <t>92651</t>
  </si>
  <si>
    <t>949- 494-7339</t>
  </si>
  <si>
    <t>St. Edward the Confessor Parish Preschool</t>
  </si>
  <si>
    <t>CA-EPK281</t>
  </si>
  <si>
    <t>33866 Calle la Primavera</t>
  </si>
  <si>
    <t>949- 240-8485</t>
  </si>
  <si>
    <t>St. Edward the Confessor Parish School</t>
  </si>
  <si>
    <t>CA-EDW282</t>
  </si>
  <si>
    <t>33866 Calle La Primavera</t>
  </si>
  <si>
    <t>949- 496-1241</t>
  </si>
  <si>
    <t>St. George's Academy Preschool</t>
  </si>
  <si>
    <t>CA-GRG020</t>
  </si>
  <si>
    <t>23802 Carlotta</t>
  </si>
  <si>
    <t>Laguna Hills</t>
  </si>
  <si>
    <t>949- 837-4530</t>
  </si>
  <si>
    <t>St. Luke School</t>
  </si>
  <si>
    <t>CA-SLK138</t>
  </si>
  <si>
    <t>318 11th St</t>
  </si>
  <si>
    <t>Columbus</t>
  </si>
  <si>
    <t>31901</t>
  </si>
  <si>
    <t>706- 256-1301</t>
  </si>
  <si>
    <t>St. Margaret's Episcopal School</t>
  </si>
  <si>
    <t>CA-SMG047</t>
  </si>
  <si>
    <t>31641 La Novia</t>
  </si>
  <si>
    <t>949- 661-0108</t>
  </si>
  <si>
    <t>St. Mary's School</t>
  </si>
  <si>
    <t>CA-MRY029</t>
  </si>
  <si>
    <t>7 Pursuit</t>
  </si>
  <si>
    <t>949- 448-9027</t>
  </si>
  <si>
    <t>St. Michael's Christian Academy</t>
  </si>
  <si>
    <t>CA-SMA045</t>
  </si>
  <si>
    <t>107 W  Marquita</t>
  </si>
  <si>
    <t>949- 366-9468</t>
  </si>
  <si>
    <t>Stoneybrooke Christian School</t>
  </si>
  <si>
    <t>CA-SBC038</t>
  </si>
  <si>
    <t>26300 Via Escolar</t>
  </si>
  <si>
    <t>92692</t>
  </si>
  <si>
    <t>949- 364-4407</t>
  </si>
  <si>
    <t>Umana Academy</t>
  </si>
  <si>
    <t>CA-UFA164</t>
  </si>
  <si>
    <t>27525 Puerta Real</t>
  </si>
  <si>
    <t xml:space="preserve"> # 900</t>
  </si>
  <si>
    <t>949- 429-8800</t>
  </si>
  <si>
    <t>Standard Elementary ( 14)</t>
  </si>
  <si>
    <t>All Hallows Academy</t>
  </si>
  <si>
    <t>CA-AHA001</t>
  </si>
  <si>
    <t>2390 Nautilus St</t>
  </si>
  <si>
    <t>La Jolla</t>
  </si>
  <si>
    <t>92037</t>
  </si>
  <si>
    <t>858- 459-6074</t>
  </si>
  <si>
    <t>#62 San Diego</t>
  </si>
  <si>
    <t>Bonita Children's School</t>
  </si>
  <si>
    <t>CA-BCS266</t>
  </si>
  <si>
    <t>4980 Bonita Rd</t>
  </si>
  <si>
    <t>Bonita</t>
  </si>
  <si>
    <t>91902</t>
  </si>
  <si>
    <t>619-- 479-4007</t>
  </si>
  <si>
    <t>Bonita Country Day</t>
  </si>
  <si>
    <t>CA-BCD255</t>
  </si>
  <si>
    <t>626 Otay Lakes Rd</t>
  </si>
  <si>
    <t>Chula Vista</t>
  </si>
  <si>
    <t>91913</t>
  </si>
  <si>
    <t>619-- 656-0141</t>
  </si>
  <si>
    <t>Calvary Christian Academy</t>
  </si>
  <si>
    <t>CA-CCA265</t>
  </si>
  <si>
    <t>1771 E  Palomar St</t>
  </si>
  <si>
    <t>619-- 591-2260</t>
  </si>
  <si>
    <t>Christ Church Day School</t>
  </si>
  <si>
    <t>CA-CCD258</t>
  </si>
  <si>
    <t>1114 9th St</t>
  </si>
  <si>
    <t>Coronado</t>
  </si>
  <si>
    <t>92118</t>
  </si>
  <si>
    <t>619-- 435-6393</t>
  </si>
  <si>
    <t>Christ the Cornerstone Lutheran</t>
  </si>
  <si>
    <t>CA-CCL010</t>
  </si>
  <si>
    <t>9028 Westmore Rd</t>
  </si>
  <si>
    <t>San Diego</t>
  </si>
  <si>
    <t>92126</t>
  </si>
  <si>
    <t>858- 566-1741</t>
  </si>
  <si>
    <t>Cornerstone Academy</t>
  </si>
  <si>
    <t>CA-CRN294</t>
  </si>
  <si>
    <t>1920 Sweetwater Rd</t>
  </si>
  <si>
    <t>National City</t>
  </si>
  <si>
    <t>91950</t>
  </si>
  <si>
    <t>619-- 425-9333</t>
  </si>
  <si>
    <t>Faithful Ambassadors Bible Baptist Academy</t>
  </si>
  <si>
    <t>CA-FAB271</t>
  </si>
  <si>
    <t>2432 E 18th St</t>
  </si>
  <si>
    <t>619-- 434-2265</t>
  </si>
  <si>
    <t>Good Shepherd</t>
  </si>
  <si>
    <t>CA-GSP021</t>
  </si>
  <si>
    <t>8180 Gold Coast Dr</t>
  </si>
  <si>
    <t>858- 693-1522</t>
  </si>
  <si>
    <t>Grace Lutheran School</t>
  </si>
  <si>
    <t>CA-GRC019</t>
  </si>
  <si>
    <t>643 W  13th Ave</t>
  </si>
  <si>
    <t>Escondido</t>
  </si>
  <si>
    <t>92025</t>
  </si>
  <si>
    <t>760- 745-0831</t>
  </si>
  <si>
    <t>Islamic School of San Diego</t>
  </si>
  <si>
    <t>CA-ISL249</t>
  </si>
  <si>
    <t>7050 Eckstrom Ave</t>
  </si>
  <si>
    <t>92111</t>
  </si>
  <si>
    <t>858- 278-7970</t>
  </si>
  <si>
    <t>New Life Christian Academy</t>
  </si>
  <si>
    <t>CA-NLC276</t>
  </si>
  <si>
    <t>3747 Sunset Ln</t>
  </si>
  <si>
    <t>San Ysidro</t>
  </si>
  <si>
    <t>92173</t>
  </si>
  <si>
    <t>619-- 428-0967</t>
  </si>
  <si>
    <t>Ocean View Christian Academy</t>
  </si>
  <si>
    <t>CA-OCA263</t>
  </si>
  <si>
    <t>2460 Palm Ave</t>
  </si>
  <si>
    <t>92154</t>
  </si>
  <si>
    <t>619-- 424-7875</t>
  </si>
  <si>
    <t>Our Lady of Guadalupe Academy</t>
  </si>
  <si>
    <t>CA-OLG273</t>
  </si>
  <si>
    <t>535 Rockwood Ave</t>
  </si>
  <si>
    <t>Calexico</t>
  </si>
  <si>
    <t>92231</t>
  </si>
  <si>
    <t>760- 357-1986</t>
  </si>
  <si>
    <t>Our Lady of the Sacred Heart</t>
  </si>
  <si>
    <t>CA-LSH262</t>
  </si>
  <si>
    <t>4106 42nd St</t>
  </si>
  <si>
    <t>92105-1599</t>
  </si>
  <si>
    <t>619-- 284-1715</t>
  </si>
  <si>
    <t>Pilgrim Lutheran School</t>
  </si>
  <si>
    <t>CA-CAPLS</t>
  </si>
  <si>
    <t>497 E St</t>
  </si>
  <si>
    <t>91910</t>
  </si>
  <si>
    <t>619-- 420-6233</t>
  </si>
  <si>
    <t>Sacred Heart Academy</t>
  </si>
  <si>
    <t>CA-SAH256</t>
  </si>
  <si>
    <t>4895 Saratoga Ave</t>
  </si>
  <si>
    <t>92107</t>
  </si>
  <si>
    <t>619-- 222-7252</t>
  </si>
  <si>
    <t>San Diego Children's Choir</t>
  </si>
  <si>
    <t>CA-SDC293</t>
  </si>
  <si>
    <t>6635 Flanders Dr "H"</t>
  </si>
  <si>
    <t>92121</t>
  </si>
  <si>
    <t>858- 587-1087</t>
  </si>
  <si>
    <t>South Bay Christian</t>
  </si>
  <si>
    <t>CA-SBA259</t>
  </si>
  <si>
    <t>395 D St</t>
  </si>
  <si>
    <t>619-- 585-0600</t>
  </si>
  <si>
    <t>Southwestern Christian School</t>
  </si>
  <si>
    <t>CA-SWC186</t>
  </si>
  <si>
    <t>482 L St</t>
  </si>
  <si>
    <t>91911</t>
  </si>
  <si>
    <t>619-- 425-8940</t>
  </si>
  <si>
    <t>St. Charles Catholic School</t>
  </si>
  <si>
    <t>CA-SCC201</t>
  </si>
  <si>
    <t>929 18th St</t>
  </si>
  <si>
    <t>619-- 423-3701</t>
  </si>
  <si>
    <t>St. Columba</t>
  </si>
  <si>
    <t>CA-CLB012</t>
  </si>
  <si>
    <t>3365 Glencolum Dr</t>
  </si>
  <si>
    <t>92123</t>
  </si>
  <si>
    <t>858- 279-1882</t>
  </si>
  <si>
    <t>St. Didacus</t>
  </si>
  <si>
    <t>CA-SDS270</t>
  </si>
  <si>
    <t>4630 34th St</t>
  </si>
  <si>
    <t>92116</t>
  </si>
  <si>
    <t>619-- 284-8730</t>
  </si>
  <si>
    <t>St. Francis of Assisi</t>
  </si>
  <si>
    <t>CA-SFA151</t>
  </si>
  <si>
    <t>525 W  Vista Way</t>
  </si>
  <si>
    <t>Vista</t>
  </si>
  <si>
    <t>92083</t>
  </si>
  <si>
    <t>760- 630-7960</t>
  </si>
  <si>
    <t>St. Gregory the Great Catholic School</t>
  </si>
  <si>
    <t>CA-SGG200</t>
  </si>
  <si>
    <t>15315 Stonebridge Pkwy</t>
  </si>
  <si>
    <t>92131</t>
  </si>
  <si>
    <t>858- 653-3589</t>
  </si>
  <si>
    <t>St. James Academy</t>
  </si>
  <si>
    <t>CA-SJA041</t>
  </si>
  <si>
    <t>623 S  Nardo</t>
  </si>
  <si>
    <t>Solana Beach</t>
  </si>
  <si>
    <t>92075</t>
  </si>
  <si>
    <t>858- 755-1777</t>
  </si>
  <si>
    <t>St. John School</t>
  </si>
  <si>
    <t>CA-SJE042</t>
  </si>
  <si>
    <t>1003 Encinitas Blvd</t>
  </si>
  <si>
    <t>Encinitas</t>
  </si>
  <si>
    <t>92024</t>
  </si>
  <si>
    <t>760- 944-8227</t>
  </si>
  <si>
    <t>St. Michael Academy</t>
  </si>
  <si>
    <t>CA-MIC247</t>
  </si>
  <si>
    <t>2637 Homedale St</t>
  </si>
  <si>
    <t>92139</t>
  </si>
  <si>
    <t>619-- 470-4880</t>
  </si>
  <si>
    <t>St. Patrick's School</t>
  </si>
  <si>
    <t>CA-PAT034</t>
  </si>
  <si>
    <t>3583 30th St</t>
  </si>
  <si>
    <t>92104</t>
  </si>
  <si>
    <t>619-- 297-1314</t>
  </si>
  <si>
    <t>St. Paul's Lutheran</t>
  </si>
  <si>
    <t>CA-SPL050</t>
  </si>
  <si>
    <t>1376 Felspar St</t>
  </si>
  <si>
    <t>92109</t>
  </si>
  <si>
    <t>858- 272-6282</t>
  </si>
  <si>
    <t>St. Peter the Apostle Catholic School</t>
  </si>
  <si>
    <t>CA-PTR147</t>
  </si>
  <si>
    <t>450 S  Stage Coach Ln</t>
  </si>
  <si>
    <t>Fallbrook</t>
  </si>
  <si>
    <t>92028</t>
  </si>
  <si>
    <t>760- 728-6961</t>
  </si>
  <si>
    <t>St. Pius X School</t>
  </si>
  <si>
    <t>CA-SPX260</t>
  </si>
  <si>
    <t>37 E  Emerson St</t>
  </si>
  <si>
    <t>619-- 422-2015</t>
  </si>
  <si>
    <t>St. Rita's School</t>
  </si>
  <si>
    <t>CA-SRS261</t>
  </si>
  <si>
    <t>5165 Imperial Ave</t>
  </si>
  <si>
    <t>92114</t>
  </si>
  <si>
    <t>619-- 264-0109</t>
  </si>
  <si>
    <t>St. Vincent de Paul</t>
  </si>
  <si>
    <t>CA-SVS269</t>
  </si>
  <si>
    <t>4061 Ibis St</t>
  </si>
  <si>
    <t>92103</t>
  </si>
  <si>
    <t>619-- 296-2222</t>
  </si>
  <si>
    <t>Tabernacle Christian Academy</t>
  </si>
  <si>
    <t>CA-TCA278</t>
  </si>
  <si>
    <t>1765 Pentecost Way</t>
  </si>
  <si>
    <t>92105</t>
  </si>
  <si>
    <t>619-- 264-1721</t>
  </si>
  <si>
    <t>The Nativity School</t>
  </si>
  <si>
    <t>CA-NTV032</t>
  </si>
  <si>
    <t>PO Box 9180</t>
  </si>
  <si>
    <t>Rancho Santa Fe</t>
  </si>
  <si>
    <t>92067</t>
  </si>
  <si>
    <t>858- 756-6763</t>
  </si>
  <si>
    <t>The Preuss School UCSD</t>
  </si>
  <si>
    <t>CA-TPS267</t>
  </si>
  <si>
    <t>9500 Gilman Dr</t>
  </si>
  <si>
    <t>92093</t>
  </si>
  <si>
    <t>858- 658-7407</t>
  </si>
  <si>
    <t>Vista Christian School</t>
  </si>
  <si>
    <t>CA-VIS187</t>
  </si>
  <si>
    <t>290 N Melrose Dr</t>
  </si>
  <si>
    <t>760- 724-7353</t>
  </si>
  <si>
    <t>Zion Lutheran</t>
  </si>
  <si>
    <t>CA-ZLS092</t>
  </si>
  <si>
    <t>1405 E  Fallbrook St</t>
  </si>
  <si>
    <t>92028-2427</t>
  </si>
  <si>
    <t>760- 723-3500</t>
  </si>
  <si>
    <t>La Sierra Academy</t>
  </si>
  <si>
    <t>CA-LSA155</t>
  </si>
  <si>
    <t>4900 Golden Ave</t>
  </si>
  <si>
    <t>Alta Loma</t>
  </si>
  <si>
    <t>92505</t>
  </si>
  <si>
    <t>951- 351-1445</t>
  </si>
  <si>
    <t>#63 Riverside</t>
  </si>
  <si>
    <t>Loma Linda Academy</t>
  </si>
  <si>
    <t>CA-LLA131</t>
  </si>
  <si>
    <t>10656 Anderson St.</t>
  </si>
  <si>
    <t>Moreno Valley</t>
  </si>
  <si>
    <t>92354</t>
  </si>
  <si>
    <t>909- 796-0161</t>
  </si>
  <si>
    <t>Mesa Grande Academy</t>
  </si>
  <si>
    <t>CA-MSA178</t>
  </si>
  <si>
    <t>975 Fremont St</t>
  </si>
  <si>
    <t>Rancho Cucamonga</t>
  </si>
  <si>
    <t>92320-0923</t>
  </si>
  <si>
    <t>909- 795-1112</t>
  </si>
  <si>
    <t>Moreno Valley Christian</t>
  </si>
  <si>
    <t>CA-MVC254</t>
  </si>
  <si>
    <t>25560 Alessandro Blvd</t>
  </si>
  <si>
    <t>Upland</t>
  </si>
  <si>
    <t>92553-4319</t>
  </si>
  <si>
    <t>909- 924-6282</t>
  </si>
  <si>
    <t>Our Lady of the Assumption School</t>
  </si>
  <si>
    <t>CA-LOA167</t>
  </si>
  <si>
    <t>796 West 48th</t>
  </si>
  <si>
    <t>Victorville</t>
  </si>
  <si>
    <t>92407</t>
  </si>
  <si>
    <t>909- 881-2416</t>
  </si>
  <si>
    <t>Redeemer Lutheran Christian School</t>
  </si>
  <si>
    <t>CA-RLS189</t>
  </si>
  <si>
    <t>920 West Sixth St</t>
  </si>
  <si>
    <t>San Jacinto</t>
  </si>
  <si>
    <t>91762</t>
  </si>
  <si>
    <t>909- 986-6510</t>
  </si>
  <si>
    <t>Riverside Garden School</t>
  </si>
  <si>
    <t>CA-RGS037</t>
  </si>
  <si>
    <t>1085 W. Linden</t>
  </si>
  <si>
    <t>Loma Linda</t>
  </si>
  <si>
    <t>92507</t>
  </si>
  <si>
    <t>951- 683-6602</t>
  </si>
  <si>
    <t>CA-SHA040</t>
  </si>
  <si>
    <t>215 S. Eureka St</t>
  </si>
  <si>
    <t>San Bernardino</t>
  </si>
  <si>
    <t>92373-5112</t>
  </si>
  <si>
    <t>909- 792-3958</t>
  </si>
  <si>
    <t>Saint Jeanne de Lestonnac</t>
  </si>
  <si>
    <t>CA-SJL043</t>
  </si>
  <si>
    <t>32650 Ave  Lestonnac</t>
  </si>
  <si>
    <t>Riverside</t>
  </si>
  <si>
    <t>92592</t>
  </si>
  <si>
    <t>951- 587-2505</t>
  </si>
  <si>
    <t>Saint Peter and Saint Paul School</t>
  </si>
  <si>
    <t>CA-SPP253</t>
  </si>
  <si>
    <t>9135 Banyan Ave</t>
  </si>
  <si>
    <t>Cali Mesa</t>
  </si>
  <si>
    <t>91737</t>
  </si>
  <si>
    <t>909- 987-7908</t>
  </si>
  <si>
    <t>St. Catherine of Alexandria</t>
  </si>
  <si>
    <t>CA-SCA152</t>
  </si>
  <si>
    <t>7005 Brockton Ave</t>
  </si>
  <si>
    <t>92506</t>
  </si>
  <si>
    <t>951- 684-1091</t>
  </si>
  <si>
    <t>St. Francis de Sales</t>
  </si>
  <si>
    <t>CA-SFS039</t>
  </si>
  <si>
    <t>4205 Mulberry St</t>
  </si>
  <si>
    <t>Ontario</t>
  </si>
  <si>
    <t>92501</t>
  </si>
  <si>
    <t>951- 683-5083</t>
  </si>
  <si>
    <t>St. George School</t>
  </si>
  <si>
    <t>CA-SGS134</t>
  </si>
  <si>
    <t>322 West 'D' St</t>
  </si>
  <si>
    <t>909- 984-9123</t>
  </si>
  <si>
    <t>St. Hyacinth Academy</t>
  </si>
  <si>
    <t>CA-HYC073</t>
  </si>
  <si>
    <t>275 S. Victoria Ave</t>
  </si>
  <si>
    <t>92583</t>
  </si>
  <si>
    <t>951- 654-2013</t>
  </si>
  <si>
    <t>St. Mark's Episcopal School</t>
  </si>
  <si>
    <t>CA-SMK049</t>
  </si>
  <si>
    <t>330 E. Sixteenth St</t>
  </si>
  <si>
    <t>91786</t>
  </si>
  <si>
    <t>909- 920-5565</t>
  </si>
  <si>
    <t>St. Theresa</t>
  </si>
  <si>
    <t>CA-TRS053</t>
  </si>
  <si>
    <t>455 S. Compadre Rd</t>
  </si>
  <si>
    <t>Redlands</t>
  </si>
  <si>
    <t>92262</t>
  </si>
  <si>
    <t>760- 327-4919</t>
  </si>
  <si>
    <t>University Preparatory</t>
  </si>
  <si>
    <t>CA-UPS299</t>
  </si>
  <si>
    <t>16925 Forrest Ave</t>
  </si>
  <si>
    <t>Temecula</t>
  </si>
  <si>
    <t>92395</t>
  </si>
  <si>
    <t>760- 243-5940</t>
  </si>
  <si>
    <t>Upland Christian Academy</t>
  </si>
  <si>
    <t>CA-UCA286</t>
  </si>
  <si>
    <t>10900 Civic Center Dr</t>
  </si>
  <si>
    <t>Palm Springs</t>
  </si>
  <si>
    <t>91730</t>
  </si>
  <si>
    <t>909- 758-8747</t>
  </si>
  <si>
    <t>Valley Preparatory School</t>
  </si>
  <si>
    <t>CA-VPS184</t>
  </si>
  <si>
    <t>1605 Ford St</t>
  </si>
  <si>
    <t>92373</t>
  </si>
  <si>
    <t>909- 793-3063</t>
  </si>
  <si>
    <t>AmeriMont Academy</t>
  </si>
  <si>
    <t>CA-AMA130</t>
  </si>
  <si>
    <t>490 Anaheim Hills Rd</t>
  </si>
  <si>
    <t>Anaheim</t>
  </si>
  <si>
    <t>92807</t>
  </si>
  <si>
    <t>909- 920-0207</t>
  </si>
  <si>
    <t>#64 Anaheim</t>
  </si>
  <si>
    <t>Calvary Baptist Schools</t>
  </si>
  <si>
    <t>CA-CBS071</t>
  </si>
  <si>
    <t>2990 Damien Ave</t>
  </si>
  <si>
    <t>La Verne</t>
  </si>
  <si>
    <t>91750</t>
  </si>
  <si>
    <t>909- 593-4672</t>
  </si>
  <si>
    <t>Children's Academy of Success</t>
  </si>
  <si>
    <t>CA-CAS183</t>
  </si>
  <si>
    <t>10839 La Reina</t>
  </si>
  <si>
    <t>Downey</t>
  </si>
  <si>
    <t>90241</t>
  </si>
  <si>
    <t>562- 862-9518</t>
  </si>
  <si>
    <t>Covenant Christian</t>
  </si>
  <si>
    <t>CA-COV176</t>
  </si>
  <si>
    <t>1855 Orange Olive Rd</t>
  </si>
  <si>
    <t>Orange</t>
  </si>
  <si>
    <t>92865</t>
  </si>
  <si>
    <t>714- 998-4852</t>
  </si>
  <si>
    <t>Eastside Christian</t>
  </si>
  <si>
    <t>CA-ECS093</t>
  </si>
  <si>
    <t>2505 Yorba Linda Blvd</t>
  </si>
  <si>
    <t>Fullerton</t>
  </si>
  <si>
    <t>92831</t>
  </si>
  <si>
    <t>714- 879-2187</t>
  </si>
  <si>
    <t>Fairmont Schools, Inc.</t>
  </si>
  <si>
    <t>CA-FMT094</t>
  </si>
  <si>
    <t>1575 W  Mable St</t>
  </si>
  <si>
    <t>92802</t>
  </si>
  <si>
    <t>714- 765-6300</t>
  </si>
  <si>
    <t>Foothill Country Day</t>
  </si>
  <si>
    <t>CA-FCD156</t>
  </si>
  <si>
    <t>1035 W  Harrison Ave</t>
  </si>
  <si>
    <t>Claremont</t>
  </si>
  <si>
    <t>91711</t>
  </si>
  <si>
    <t>909- 626-5681</t>
  </si>
  <si>
    <t>Friends Christian School</t>
  </si>
  <si>
    <t>CA-FCS068</t>
  </si>
  <si>
    <t>4231 Rose Dr</t>
  </si>
  <si>
    <t>Yorba Linda</t>
  </si>
  <si>
    <t>92886</t>
  </si>
  <si>
    <t xml:space="preserve">714- 524-5240 </t>
  </si>
  <si>
    <t>Minaret Academy</t>
  </si>
  <si>
    <t>CA-MIN194</t>
  </si>
  <si>
    <t>1220 N  State College Blvd</t>
  </si>
  <si>
    <t>92806</t>
  </si>
  <si>
    <t>714- 533-6273</t>
  </si>
  <si>
    <t>Orangewood Academy</t>
  </si>
  <si>
    <t>CA-OAA154</t>
  </si>
  <si>
    <t>13732 Clinton Ave</t>
  </si>
  <si>
    <t>Garden Grove</t>
  </si>
  <si>
    <t>92843</t>
  </si>
  <si>
    <t>714- 534-4694</t>
  </si>
  <si>
    <t>St. Catherine Academy</t>
  </si>
  <si>
    <t>CA-SCM210</t>
  </si>
  <si>
    <t>215 N  Harbor Blvd</t>
  </si>
  <si>
    <t>92805</t>
  </si>
  <si>
    <t>714- 772-1363</t>
  </si>
  <si>
    <t>Boys</t>
  </si>
  <si>
    <t>CA-SMD046</t>
  </si>
  <si>
    <t>10354 Downey Ave</t>
  </si>
  <si>
    <t>562- 869-7213</t>
  </si>
  <si>
    <t>St. Norbert Elementary</t>
  </si>
  <si>
    <t>CA-NOR085</t>
  </si>
  <si>
    <t>300 E Taft Ave</t>
  </si>
  <si>
    <t>92665</t>
  </si>
  <si>
    <t>714- 637-6822</t>
  </si>
  <si>
    <t>St. Polycarp Catholic School</t>
  </si>
  <si>
    <t>CA-SPC297</t>
  </si>
  <si>
    <t>8182 Chapman Ave</t>
  </si>
  <si>
    <t>Stanton</t>
  </si>
  <si>
    <t>90680</t>
  </si>
  <si>
    <t>714- 893-8882</t>
  </si>
  <si>
    <t>The Prentice School</t>
  </si>
  <si>
    <t>CA-PRN035</t>
  </si>
  <si>
    <t>18341 Lassen Dr</t>
  </si>
  <si>
    <t>Santa Ana</t>
  </si>
  <si>
    <t>92705</t>
  </si>
  <si>
    <t>714- 538-4511</t>
  </si>
  <si>
    <t>Valley Christian Schools</t>
  </si>
  <si>
    <t>CA-VAL118</t>
  </si>
  <si>
    <t>10818 Artesia Blvd</t>
  </si>
  <si>
    <t>Cerritos</t>
  </si>
  <si>
    <t>90703</t>
  </si>
  <si>
    <t>562- 865-0281</t>
  </si>
  <si>
    <t>Al Arqam Islamic School</t>
  </si>
  <si>
    <t>CA-AAS301</t>
  </si>
  <si>
    <t>6990 65th St</t>
  </si>
  <si>
    <t>Sacramento</t>
  </si>
  <si>
    <t>916- 391-3333</t>
  </si>
  <si>
    <t>#65 Sacramento</t>
  </si>
  <si>
    <t>Carden School of Sacramento</t>
  </si>
  <si>
    <t>CA-CSS063</t>
  </si>
  <si>
    <t>3020 Marconi Ave</t>
  </si>
  <si>
    <t>95821</t>
  </si>
  <si>
    <t>916- 488-1313</t>
  </si>
  <si>
    <t>Standard K  - 8 (3)</t>
  </si>
  <si>
    <t>Holy Trinity School</t>
  </si>
  <si>
    <t>CA-HTS114</t>
  </si>
  <si>
    <t>3115 Tierra De Dios Dr</t>
  </si>
  <si>
    <t>El Dorado Hills</t>
  </si>
  <si>
    <t>95762</t>
  </si>
  <si>
    <t>530- 350-3141</t>
  </si>
  <si>
    <t>Los Gatos Christian</t>
  </si>
  <si>
    <t>CA-LGC159</t>
  </si>
  <si>
    <t>16845 Hicks Rd</t>
  </si>
  <si>
    <t>Los Gatos</t>
  </si>
  <si>
    <t>95032</t>
  </si>
  <si>
    <t>408- 997-4681</t>
  </si>
  <si>
    <t>Our Lady of the Assumption</t>
  </si>
  <si>
    <t>CA-OLA101</t>
  </si>
  <si>
    <t>2141 Walnut Ave</t>
  </si>
  <si>
    <t>Carmichael</t>
  </si>
  <si>
    <t>95608</t>
  </si>
  <si>
    <t>916- 489-8958</t>
  </si>
  <si>
    <t>CA-FRA064</t>
  </si>
  <si>
    <t>2500 K St</t>
  </si>
  <si>
    <t>95816</t>
  </si>
  <si>
    <t>916- 442-5494</t>
  </si>
  <si>
    <t>St. James School</t>
  </si>
  <si>
    <t>CA-JAM060</t>
  </si>
  <si>
    <t>1215 B St</t>
  </si>
  <si>
    <t>Davis</t>
  </si>
  <si>
    <t>95616</t>
  </si>
  <si>
    <t>530- 756-3946</t>
  </si>
  <si>
    <t>St. John the Evangelist</t>
  </si>
  <si>
    <t>CA-JEV084</t>
  </si>
  <si>
    <t>5701 Locust Ave</t>
  </si>
  <si>
    <t>916- 481-8845</t>
  </si>
  <si>
    <t>St. Joseph School</t>
  </si>
  <si>
    <t>CA-JOS081</t>
  </si>
  <si>
    <t>1718 El Monte Ave</t>
  </si>
  <si>
    <t>95815</t>
  </si>
  <si>
    <t>916- 925-1465</t>
  </si>
  <si>
    <t>St. Mary School</t>
  </si>
  <si>
    <t>CA-SMY058</t>
  </si>
  <si>
    <t>1351 58th St</t>
  </si>
  <si>
    <t>95819</t>
  </si>
  <si>
    <t>916- 452-1100</t>
  </si>
  <si>
    <t>St. Michael's Episcopal Day</t>
  </si>
  <si>
    <t>CA-MDS056</t>
  </si>
  <si>
    <t>2140 Mission Ave</t>
  </si>
  <si>
    <t>916- 485-3418</t>
  </si>
  <si>
    <t>St. Philomene</t>
  </si>
  <si>
    <t>CA-PHS057</t>
  </si>
  <si>
    <t>2320 El Camino Ave</t>
  </si>
  <si>
    <t>916- 489-1506</t>
  </si>
  <si>
    <t>St. Robert School</t>
  </si>
  <si>
    <t>CA-ROB080</t>
  </si>
  <si>
    <t>2251 Irvin Way</t>
  </si>
  <si>
    <t>95822</t>
  </si>
  <si>
    <t>916- 452-2111</t>
  </si>
  <si>
    <t>The Phoenix Schools Private K-8</t>
  </si>
  <si>
    <t>CA-PHX279</t>
  </si>
  <si>
    <t>650 Willard Dr</t>
  </si>
  <si>
    <t>Folsom</t>
  </si>
  <si>
    <t>95630</t>
  </si>
  <si>
    <t>916- 353-0185</t>
  </si>
  <si>
    <t>Trinity Christian School</t>
  </si>
  <si>
    <t>CA-TRI115</t>
  </si>
  <si>
    <t>5225 Hillsdale Blvd</t>
  </si>
  <si>
    <t>916- 331-7377</t>
  </si>
  <si>
    <t>Vacaville Christian School</t>
  </si>
  <si>
    <t>CA-VAC171</t>
  </si>
  <si>
    <t>1117 Davis St</t>
  </si>
  <si>
    <t>Vacaville</t>
  </si>
  <si>
    <t>95687</t>
  </si>
  <si>
    <t>707- 446-1776</t>
  </si>
  <si>
    <t>Whispering Oak Montessori Academy</t>
  </si>
  <si>
    <t>CA-WOM199</t>
  </si>
  <si>
    <t>8085 Oak Ave</t>
  </si>
  <si>
    <t>Citrus Heights</t>
  </si>
  <si>
    <t>95610</t>
  </si>
  <si>
    <t>916- 722-8118</t>
  </si>
  <si>
    <t>Alverno High School</t>
  </si>
  <si>
    <t>CA-ALV207</t>
  </si>
  <si>
    <t>200 Michillinda Ave</t>
  </si>
  <si>
    <t>Sierra Madre</t>
  </si>
  <si>
    <t>91024</t>
  </si>
  <si>
    <t>626- 355-3463</t>
  </si>
  <si>
    <t>#66 Pasadena</t>
  </si>
  <si>
    <t>Assumption</t>
  </si>
  <si>
    <t>CA-ASM221</t>
  </si>
  <si>
    <t>3016 Winter St</t>
  </si>
  <si>
    <t>Los Angeles</t>
  </si>
  <si>
    <t>90063</t>
  </si>
  <si>
    <t>323- 269-4319</t>
  </si>
  <si>
    <t>Calvary Rd Baptist</t>
  </si>
  <si>
    <t>CA-CRB206</t>
  </si>
  <si>
    <t>319 W  Olive</t>
  </si>
  <si>
    <t>Monrovia</t>
  </si>
  <si>
    <t>91016</t>
  </si>
  <si>
    <t>626- 358-4070</t>
  </si>
  <si>
    <t xml:space="preserve">Standard K - 12 </t>
  </si>
  <si>
    <t>Christbridge Academy</t>
  </si>
  <si>
    <t>CA-CBA165</t>
  </si>
  <si>
    <t>405 South Azuza Ave</t>
  </si>
  <si>
    <t>Azuza</t>
  </si>
  <si>
    <t>91702</t>
  </si>
  <si>
    <t>626- 969-7400</t>
  </si>
  <si>
    <t>Divine Saviour School</t>
  </si>
  <si>
    <t>CA-DVS192</t>
  </si>
  <si>
    <t>624 Cypress Ave</t>
  </si>
  <si>
    <t>90065</t>
  </si>
  <si>
    <t>323- 222-6077</t>
  </si>
  <si>
    <t>Dolores Mission Elementary</t>
  </si>
  <si>
    <t>CA-DMS217</t>
  </si>
  <si>
    <t>170 S  Gless St</t>
  </si>
  <si>
    <t>90033</t>
  </si>
  <si>
    <t>323- 881-0001</t>
  </si>
  <si>
    <t>Dove Day</t>
  </si>
  <si>
    <t>CA-DDS214</t>
  </si>
  <si>
    <t>502 S  Lark Ellen Ave</t>
  </si>
  <si>
    <t>West Covina</t>
  </si>
  <si>
    <t>91791</t>
  </si>
  <si>
    <t>626- 919-1417</t>
  </si>
  <si>
    <t>East Valley Adventist</t>
  </si>
  <si>
    <t>CA-EVA180</t>
  </si>
  <si>
    <t>3554 Maine Ave</t>
  </si>
  <si>
    <t>Baldwin Park</t>
  </si>
  <si>
    <t>91706</t>
  </si>
  <si>
    <t>626- 960-4751</t>
  </si>
  <si>
    <t>High Point Academy</t>
  </si>
  <si>
    <t>CA-HPA188</t>
  </si>
  <si>
    <t>1720 Kinneloa Canyon Rd</t>
  </si>
  <si>
    <t>Pasadena</t>
  </si>
  <si>
    <t>91107</t>
  </si>
  <si>
    <t>626- 798-8989</t>
  </si>
  <si>
    <t>Hillside Baptist</t>
  </si>
  <si>
    <t>CA-HBS235</t>
  </si>
  <si>
    <t>4976 N  Figueroa St</t>
  </si>
  <si>
    <t>90042</t>
  </si>
  <si>
    <t>650--588-6860</t>
  </si>
  <si>
    <t>KIPP:LA Prep</t>
  </si>
  <si>
    <t>CA-KIP246</t>
  </si>
  <si>
    <t>2810 Whittier Blvd</t>
  </si>
  <si>
    <t>90023</t>
  </si>
  <si>
    <t>323- 264-7737</t>
  </si>
  <si>
    <t>Little Angel Art School</t>
  </si>
  <si>
    <t>CA-LAA209</t>
  </si>
  <si>
    <t>721 S  San Fernando Blvd</t>
  </si>
  <si>
    <t>Burbank</t>
  </si>
  <si>
    <t>91502</t>
  </si>
  <si>
    <t>818- 953-7277</t>
  </si>
  <si>
    <t>Maywood Christian</t>
  </si>
  <si>
    <t>CA-MAY220</t>
  </si>
  <si>
    <t>3759 East 57th St</t>
  </si>
  <si>
    <t>Maywood</t>
  </si>
  <si>
    <t>90270</t>
  </si>
  <si>
    <t>323- 585-3167</t>
  </si>
  <si>
    <t>Montebello Christian</t>
  </si>
  <si>
    <t>CA-MCS215</t>
  </si>
  <si>
    <t>136 7th St</t>
  </si>
  <si>
    <t>Montebello</t>
  </si>
  <si>
    <t>90640</t>
  </si>
  <si>
    <t>323- 728-4119</t>
  </si>
  <si>
    <t>Norwalk Christian</t>
  </si>
  <si>
    <t>CA-NCS232</t>
  </si>
  <si>
    <t>11129 Pioneer Blvd</t>
  </si>
  <si>
    <t>Norwalk</t>
  </si>
  <si>
    <t>90650</t>
  </si>
  <si>
    <t>562- 864-7478</t>
  </si>
  <si>
    <t>Oneonta Montessori</t>
  </si>
  <si>
    <t>CA-OMS227</t>
  </si>
  <si>
    <t>2221 Poplar Blvd</t>
  </si>
  <si>
    <t>Alhambra</t>
  </si>
  <si>
    <t>91802</t>
  </si>
  <si>
    <t>626- 284-0840</t>
  </si>
  <si>
    <t>Providence High School</t>
  </si>
  <si>
    <t>CA-PRO208</t>
  </si>
  <si>
    <t>511 S  Buena Vista</t>
  </si>
  <si>
    <t>91505</t>
  </si>
  <si>
    <t>818- 846-8141</t>
  </si>
  <si>
    <t>Rio Hondo Prep</t>
  </si>
  <si>
    <t>CA-RHP087</t>
  </si>
  <si>
    <t>5150 Farna Ave</t>
  </si>
  <si>
    <t>Arcadia</t>
  </si>
  <si>
    <t>91066-2080</t>
  </si>
  <si>
    <t>626- 444-9531</t>
  </si>
  <si>
    <t>Santa Teresita</t>
  </si>
  <si>
    <t>CA-STS231</t>
  </si>
  <si>
    <t>2646 Zonal Ave</t>
  </si>
  <si>
    <t>323- 221-1129</t>
  </si>
  <si>
    <t>St Joseph</t>
  </si>
  <si>
    <t>CA-JOE218</t>
  </si>
  <si>
    <t>15650 E  Temple Ave</t>
  </si>
  <si>
    <t>La Puente</t>
  </si>
  <si>
    <t>91744</t>
  </si>
  <si>
    <t>626- 336-2821</t>
  </si>
  <si>
    <t>St Luke</t>
  </si>
  <si>
    <t>CA-SLS213</t>
  </si>
  <si>
    <t>5521 N  Cloverly Ave</t>
  </si>
  <si>
    <t>Temple City</t>
  </si>
  <si>
    <t>91780</t>
  </si>
  <si>
    <t>626- 291-5959</t>
  </si>
  <si>
    <t>St Mary's (Palmdale)</t>
  </si>
  <si>
    <t>CA-SMP204</t>
  </si>
  <si>
    <t>1600 E  Ave R4</t>
  </si>
  <si>
    <t>Palmdale</t>
  </si>
  <si>
    <t>93550</t>
  </si>
  <si>
    <t>661- 273-5555</t>
  </si>
  <si>
    <t>St Patricks Episcopal Day School</t>
  </si>
  <si>
    <t>CA-PTO100</t>
  </si>
  <si>
    <t>One Church Rd</t>
  </si>
  <si>
    <t>Thousand Oaks</t>
  </si>
  <si>
    <t>91362</t>
  </si>
  <si>
    <t>805- 497-1416</t>
  </si>
  <si>
    <t>St Paul's First Lutheran</t>
  </si>
  <si>
    <t>CA-SPF250</t>
  </si>
  <si>
    <t>11330 McCormick St</t>
  </si>
  <si>
    <t>N. Hollywood</t>
  </si>
  <si>
    <t>91605</t>
  </si>
  <si>
    <t>818- 763-2892</t>
  </si>
  <si>
    <t>St Thomas More</t>
  </si>
  <si>
    <t>CA-TMS223</t>
  </si>
  <si>
    <t>2510 S  Fremont Ave</t>
  </si>
  <si>
    <t>91803</t>
  </si>
  <si>
    <t>626- 284-5778</t>
  </si>
  <si>
    <t>The Gooden School</t>
  </si>
  <si>
    <t>CA-GDN018</t>
  </si>
  <si>
    <t>192 N   Baldwin Ave</t>
  </si>
  <si>
    <t>626- 355-2410</t>
  </si>
  <si>
    <t>Village Christian Schools</t>
  </si>
  <si>
    <t>CA-VLC148</t>
  </si>
  <si>
    <t>8930 Village Ave</t>
  </si>
  <si>
    <t>Sun Valley</t>
  </si>
  <si>
    <t>91352</t>
  </si>
  <si>
    <t>818- 767-8382</t>
  </si>
  <si>
    <t>Wesley School</t>
  </si>
  <si>
    <t>CA-TWS141</t>
  </si>
  <si>
    <t>4832 Tujunga Ave</t>
  </si>
  <si>
    <t>North Hollywood</t>
  </si>
  <si>
    <t>91601</t>
  </si>
  <si>
    <t>818- 508-4542</t>
  </si>
  <si>
    <t>Westside Christian School</t>
  </si>
  <si>
    <t>CA-WCS179</t>
  </si>
  <si>
    <t>40027 N  11th St  West</t>
  </si>
  <si>
    <t>93551</t>
  </si>
  <si>
    <t>661- 947-7000</t>
  </si>
  <si>
    <t>Wilshire Private School</t>
  </si>
  <si>
    <t>CA-WIL169</t>
  </si>
  <si>
    <t>4900 Wilshire Blvd</t>
  </si>
  <si>
    <t>90010</t>
  </si>
  <si>
    <t>323- 939-3800</t>
  </si>
  <si>
    <t>Agape Junior Academy</t>
  </si>
  <si>
    <t>GA-556</t>
  </si>
  <si>
    <t>263 Jackson St</t>
  </si>
  <si>
    <t>Lawrenceville</t>
  </si>
  <si>
    <t>678-376-0883</t>
  </si>
  <si>
    <t>#42 Lawrenceville</t>
  </si>
  <si>
    <t>Akiba Academy</t>
  </si>
  <si>
    <t>TX-571</t>
  </si>
  <si>
    <t>12324 Merit Dr</t>
  </si>
  <si>
    <t>Dallas</t>
  </si>
  <si>
    <t>214-295-3400</t>
  </si>
  <si>
    <t xml:space="preserve">#41 Sandy Springs </t>
  </si>
  <si>
    <t>Standard K - 8 (22)</t>
  </si>
  <si>
    <t xml:space="preserve">Alkebulan Academy </t>
  </si>
  <si>
    <t>GA-566</t>
  </si>
  <si>
    <t>936 Ralph David Abernathy Blvd SW</t>
  </si>
  <si>
    <t>Atlanta</t>
  </si>
  <si>
    <t>Alpharetta International Academy</t>
  </si>
  <si>
    <t>GA-234</t>
  </si>
  <si>
    <t>4772 Webb Bridge rd</t>
  </si>
  <si>
    <t>Alpharetta</t>
  </si>
  <si>
    <t>770-475-0558</t>
  </si>
  <si>
    <t>#46 Alpharetta</t>
  </si>
  <si>
    <t>Amana Academy</t>
  </si>
  <si>
    <t>GA-548</t>
  </si>
  <si>
    <t>285 South Main St</t>
  </si>
  <si>
    <t>678-624-0989</t>
  </si>
  <si>
    <t xml:space="preserve">Anointed Word Christian School
</t>
  </si>
  <si>
    <t>GA-110</t>
  </si>
  <si>
    <t>3800 Linecrest rd</t>
  </si>
  <si>
    <t>Ellenwood</t>
  </si>
  <si>
    <t>404-241-8200</t>
  </si>
  <si>
    <t>#44 Morrow</t>
  </si>
  <si>
    <t>Arabia Mountain High School</t>
  </si>
  <si>
    <t>GA-512</t>
  </si>
  <si>
    <t>6610 Browns Mill rd</t>
  </si>
  <si>
    <t>Lithonia</t>
  </si>
  <si>
    <t>678-875-3602</t>
  </si>
  <si>
    <t>Arlington Christian School</t>
  </si>
  <si>
    <t>GA-173</t>
  </si>
  <si>
    <t>4500 Ridge rd</t>
  </si>
  <si>
    <t>Fairburn</t>
  </si>
  <si>
    <t>770-964-9871</t>
  </si>
  <si>
    <t>Atlanta Boy Choir</t>
  </si>
  <si>
    <t>GA-004</t>
  </si>
  <si>
    <t>1215 S Ponce De Leon Ave NE</t>
  </si>
  <si>
    <t>Atlanta Classical Christian Academy</t>
  </si>
  <si>
    <t>GA-578</t>
  </si>
  <si>
    <t>3110 Sports Ave SE</t>
  </si>
  <si>
    <t>Smyrna</t>
  </si>
  <si>
    <t>770-874-8885</t>
  </si>
  <si>
    <t>Atlanta Girls' School</t>
  </si>
  <si>
    <t>GA-001</t>
  </si>
  <si>
    <t>3254 Northside Parkway NW</t>
  </si>
  <si>
    <t>Girls</t>
  </si>
  <si>
    <t>Atlanta International School</t>
  </si>
  <si>
    <t>GA-582</t>
  </si>
  <si>
    <t>2890 North Fulton Dr</t>
  </si>
  <si>
    <t>404-841-3840</t>
  </si>
  <si>
    <t>Atlanta North School fo Seventh Day Adventist</t>
  </si>
  <si>
    <t>GA-006</t>
  </si>
  <si>
    <t>5123 Chamblee Dunwoody rd</t>
  </si>
  <si>
    <t>Dunwoody</t>
  </si>
  <si>
    <t>770-512-8456</t>
  </si>
  <si>
    <t>Atlanta West Christian Academy</t>
  </si>
  <si>
    <t>GA-007</t>
  </si>
  <si>
    <t>2960 Skyview Dr</t>
  </si>
  <si>
    <t>Lithia Springs</t>
  </si>
  <si>
    <t>770-944-3522</t>
  </si>
  <si>
    <t>Standard K - 12 (26)</t>
  </si>
  <si>
    <t>Atlanta Youth Academy</t>
  </si>
  <si>
    <t>GA-561</t>
  </si>
  <si>
    <t>2120 Forrest Park Rd</t>
  </si>
  <si>
    <t>404-370-1960</t>
  </si>
  <si>
    <t>Augustine Preparatory Academy</t>
  </si>
  <si>
    <t>GA-030</t>
  </si>
  <si>
    <t>4650 Flat Shoals Parkway</t>
  </si>
  <si>
    <t>Decatur</t>
  </si>
  <si>
    <t>404-212-7660</t>
  </si>
  <si>
    <t>Standard K - 12 (27)</t>
  </si>
  <si>
    <t>Austin Elementary School</t>
  </si>
  <si>
    <t>GA-242</t>
  </si>
  <si>
    <t>5435 Roberts Dr</t>
  </si>
  <si>
    <t>678-874-8102</t>
  </si>
  <si>
    <t>Barrow County Christian Academy</t>
  </si>
  <si>
    <t>GA-343</t>
  </si>
  <si>
    <t>83 Patrick Mill Rd SW</t>
  </si>
  <si>
    <t>Winder</t>
  </si>
  <si>
    <t>770-867-5746</t>
  </si>
  <si>
    <t xml:space="preserve">Berean Christian Academy
</t>
  </si>
  <si>
    <t>GA-014</t>
  </si>
  <si>
    <t>401 Hamilton E Holmes</t>
  </si>
  <si>
    <t>404-799-0337</t>
  </si>
  <si>
    <t>Bethany Christian Academy</t>
  </si>
  <si>
    <t>GA-313</t>
  </si>
  <si>
    <t>1550 Edna Place Rd</t>
  </si>
  <si>
    <t>Macon</t>
  </si>
  <si>
    <t>478-746-0202</t>
  </si>
  <si>
    <t>#45 Macon</t>
  </si>
  <si>
    <t>Bethlehem Christian Academy</t>
  </si>
  <si>
    <t>GA-009</t>
  </si>
  <si>
    <t>548 Christmas Ave Hwy.11N</t>
  </si>
  <si>
    <t>Bethlehem</t>
  </si>
  <si>
    <t>770-307-1574</t>
  </si>
  <si>
    <t>Bible Baptist Christian School</t>
  </si>
  <si>
    <t>GA-280</t>
  </si>
  <si>
    <t>2780 Mount Carmel St</t>
  </si>
  <si>
    <t>Hampton</t>
  </si>
  <si>
    <t>770-946-4700</t>
  </si>
  <si>
    <t>Blessed Trinity High School</t>
  </si>
  <si>
    <t>GA-232</t>
  </si>
  <si>
    <t>11320 Woodstock Rd</t>
  </si>
  <si>
    <t>Roswell</t>
  </si>
  <si>
    <t>678-277-9083</t>
  </si>
  <si>
    <t>Blount Elementary School</t>
  </si>
  <si>
    <t>AL-300</t>
  </si>
  <si>
    <t>1650 Ray Thorington Rd</t>
  </si>
  <si>
    <t xml:space="preserve">Montgomery </t>
  </si>
  <si>
    <t>AL</t>
  </si>
  <si>
    <t>334-244-0078</t>
  </si>
  <si>
    <t>#43 Montgomery</t>
  </si>
  <si>
    <t>Bouie Elementary School</t>
  </si>
  <si>
    <t>GA-019</t>
  </si>
  <si>
    <t>5100 Rock Springs Rd</t>
  </si>
  <si>
    <t>678-676-8202</t>
  </si>
  <si>
    <t>Bridgeway Christian Academy</t>
  </si>
  <si>
    <t>GA-022</t>
  </si>
  <si>
    <t>4755 Kimball Bridge Rd</t>
  </si>
  <si>
    <t>770-751-1972</t>
  </si>
  <si>
    <t>Brookside Academy</t>
  </si>
  <si>
    <t>GA-395</t>
  </si>
  <si>
    <t>4600 Alexander Dr</t>
  </si>
  <si>
    <t>770-360-8260</t>
  </si>
  <si>
    <t>Brookview Elementary</t>
  </si>
  <si>
    <t>GA-440</t>
  </si>
  <si>
    <t>3250 Hammarskjold Ave</t>
  </si>
  <si>
    <t>East Point</t>
  </si>
  <si>
    <t>404-669-8020</t>
  </si>
  <si>
    <t>Brown's Private School</t>
  </si>
  <si>
    <t>GA-301</t>
  </si>
  <si>
    <t>1130 Bellview St</t>
  </si>
  <si>
    <t>334-264-2971</t>
  </si>
  <si>
    <t>Buckhead Girls Chorus</t>
  </si>
  <si>
    <t>GA-570</t>
  </si>
  <si>
    <t>3434 Roswell Rd NW</t>
  </si>
  <si>
    <t>Calvary Baptist Academy</t>
  </si>
  <si>
    <t>GA-444</t>
  </si>
  <si>
    <t>6100 Perrine Rd</t>
  </si>
  <si>
    <t>Midland</t>
  </si>
  <si>
    <t>989-832-3341</t>
  </si>
  <si>
    <t>Cambridge Academy</t>
  </si>
  <si>
    <t>GA-029</t>
  </si>
  <si>
    <t>Standard K - 8 (23)</t>
  </si>
  <si>
    <t>Carman Adventist School</t>
  </si>
  <si>
    <t>GA-583</t>
  </si>
  <si>
    <t>1330 North Cobb Parkway</t>
  </si>
  <si>
    <t>Marietta</t>
  </si>
  <si>
    <t>770-424-0606</t>
  </si>
  <si>
    <t>Cathedral Academy</t>
  </si>
  <si>
    <t>AL-386</t>
  </si>
  <si>
    <t>1204 Highland Ave</t>
  </si>
  <si>
    <t>Selma</t>
  </si>
  <si>
    <t>334-872-9997</t>
  </si>
  <si>
    <t>Christ Church Academy</t>
  </si>
  <si>
    <t>WA-321</t>
  </si>
  <si>
    <t>11724 Northeast 118th St</t>
  </si>
  <si>
    <t>Kirkland</t>
  </si>
  <si>
    <t>WA</t>
  </si>
  <si>
    <t>425-823-4307</t>
  </si>
  <si>
    <t>Christ the King</t>
  </si>
  <si>
    <t>GA-035</t>
  </si>
  <si>
    <t>46 Peachtree Way NE</t>
  </si>
  <si>
    <t>404-233-0383</t>
  </si>
  <si>
    <t>Standard K - 8 (24)</t>
  </si>
  <si>
    <t>Christian Heritage School</t>
  </si>
  <si>
    <t>GA-036</t>
  </si>
  <si>
    <t>1600 Martin Luther King Blvd</t>
  </si>
  <si>
    <t>Dalton</t>
  </si>
  <si>
    <t>706-277-1198</t>
  </si>
  <si>
    <t xml:space="preserve">Christine Elizabeth Academy
</t>
  </si>
  <si>
    <t>GA-038</t>
  </si>
  <si>
    <t>2709 Gresham Rd</t>
  </si>
  <si>
    <t xml:space="preserve">Atlanta </t>
  </si>
  <si>
    <t>404-243-1041</t>
  </si>
  <si>
    <t>Cincinnati Childrens Choir</t>
  </si>
  <si>
    <t>OH-262</t>
  </si>
  <si>
    <t>University of Cincinnati
College of Conservatory Music</t>
  </si>
  <si>
    <t>Cincinnati</t>
  </si>
  <si>
    <t>513-556-0338</t>
  </si>
  <si>
    <t>City of Hope</t>
  </si>
  <si>
    <t>GA-534</t>
  </si>
  <si>
    <t>350 W Peachtree St</t>
  </si>
  <si>
    <t>Norcross</t>
  </si>
  <si>
    <t>678-282-2500</t>
  </si>
  <si>
    <t>Cobb County Christian School</t>
  </si>
  <si>
    <t>GA-039</t>
  </si>
  <si>
    <t>545 Lorene Dr</t>
  </si>
  <si>
    <t>770-434-1320</t>
  </si>
  <si>
    <t>Collins Hill Christian School</t>
  </si>
  <si>
    <t>GA-309</t>
  </si>
  <si>
    <t>1612 Collins Hills Rd</t>
  </si>
  <si>
    <t>770-962-0642</t>
  </si>
  <si>
    <t>Colonial Hills Christian School</t>
  </si>
  <si>
    <t>GA-040</t>
  </si>
  <si>
    <t>7131 Mt. Vernon Rd</t>
  </si>
  <si>
    <t>770-941-6342</t>
  </si>
  <si>
    <t>Community Leadership Academy</t>
  </si>
  <si>
    <t>GA-607</t>
  </si>
  <si>
    <t>1400 Village Square Blvd</t>
  </si>
  <si>
    <t>STE #3-115</t>
  </si>
  <si>
    <t>Tallahassee</t>
  </si>
  <si>
    <t>850-597-9124</t>
  </si>
  <si>
    <t>Cornerstone Christian Academy</t>
  </si>
  <si>
    <t>GA-120</t>
  </si>
  <si>
    <t>5295 Triangle Parkway</t>
  </si>
  <si>
    <t>770-441-9222</t>
  </si>
  <si>
    <t>Cornerstone Leadership Academy</t>
  </si>
  <si>
    <t>GA-483</t>
  </si>
  <si>
    <t>3800 Big Miller Grove Way</t>
  </si>
  <si>
    <t>Cornerstone Schools</t>
  </si>
  <si>
    <t>GA-432</t>
  </si>
  <si>
    <t>4888 Browns Bridge Rd</t>
  </si>
  <si>
    <t>Cumming</t>
  </si>
  <si>
    <t>770-205-8202</t>
  </si>
  <si>
    <t>Covenant  Academy</t>
  </si>
  <si>
    <t>GA-332</t>
  </si>
  <si>
    <t>4652 Ayers Rd</t>
  </si>
  <si>
    <t>478-471-0285</t>
  </si>
  <si>
    <t>Covenant Christian Academy</t>
  </si>
  <si>
    <t>GA-503</t>
  </si>
  <si>
    <t>6905 Post Rd</t>
  </si>
  <si>
    <t>770-674-2990</t>
  </si>
  <si>
    <t>Covenant Christian School</t>
  </si>
  <si>
    <t>GA-037</t>
  </si>
  <si>
    <t>3130 Atlanta Rd</t>
  </si>
  <si>
    <t>770-435-1596</t>
  </si>
  <si>
    <t>Standard K - 8 (25)</t>
  </si>
  <si>
    <t>Creative Beginnings Pre School Academy</t>
  </si>
  <si>
    <t>GA-567</t>
  </si>
  <si>
    <t>3450 Enon Rd</t>
  </si>
  <si>
    <t>College Park</t>
  </si>
  <si>
    <t>770-774-0844</t>
  </si>
  <si>
    <t>Cumberland Academy</t>
  </si>
  <si>
    <t>GA-531</t>
  </si>
  <si>
    <t>650 Mt. Vernon Highway</t>
  </si>
  <si>
    <t>404-835-9000</t>
  </si>
  <si>
    <t>Dar Un Noor Academy</t>
  </si>
  <si>
    <t>GA-384</t>
  </si>
  <si>
    <t>434 14th St</t>
  </si>
  <si>
    <t>404-876-5051</t>
  </si>
  <si>
    <t xml:space="preserve">Darlington School </t>
  </si>
  <si>
    <t>GA-045</t>
  </si>
  <si>
    <t>105 Shorter Ave</t>
  </si>
  <si>
    <t>1014 Cave Springs Rd</t>
  </si>
  <si>
    <t>Rome</t>
  </si>
  <si>
    <t>706-291-2522</t>
  </si>
  <si>
    <t>Davis Academy</t>
  </si>
  <si>
    <t>GA-047</t>
  </si>
  <si>
    <t>8105 Roberts Dr</t>
  </si>
  <si>
    <t>770-671-0085</t>
  </si>
  <si>
    <t>Decatur Adventist Junior Academy</t>
  </si>
  <si>
    <t>GA-379</t>
  </si>
  <si>
    <t>2584 Young Rd</t>
  </si>
  <si>
    <t>St. Mountain</t>
  </si>
  <si>
    <t>770-808-2188</t>
  </si>
  <si>
    <t xml:space="preserve">DeKalb Academy of Technology and Environment </t>
  </si>
  <si>
    <t>GA-508</t>
  </si>
  <si>
    <t>770-484-5865</t>
  </si>
  <si>
    <t>DeKalb Early College Academy</t>
  </si>
  <si>
    <t>GA-594</t>
  </si>
  <si>
    <t>1707 Mountain Industrial Blvd</t>
  </si>
  <si>
    <t>678-875-2402</t>
  </si>
  <si>
    <t>Destiny Christian Academy</t>
  </si>
  <si>
    <t>GA-305</t>
  </si>
  <si>
    <t>7400 Factory Shoals Rd</t>
  </si>
  <si>
    <t>Austell</t>
  </si>
  <si>
    <t>770-948-0200</t>
  </si>
  <si>
    <t>Discovery Point</t>
  </si>
  <si>
    <t>GA-591</t>
  </si>
  <si>
    <t>4015 Discovery Dr</t>
  </si>
  <si>
    <t>770-664-1773</t>
  </si>
  <si>
    <t>Dominion Classical  Christian Academy</t>
  </si>
  <si>
    <t>GA-365</t>
  </si>
  <si>
    <t>1416 Braselton Highway</t>
  </si>
  <si>
    <t>770-338-7945</t>
  </si>
  <si>
    <t>Drew Charter</t>
  </si>
  <si>
    <t>301 E Lake Blvd</t>
  </si>
  <si>
    <t>Duluth Adventist Christian Academy</t>
  </si>
  <si>
    <t>GA-012</t>
  </si>
  <si>
    <t>2959 Duluth Highway 120</t>
  </si>
  <si>
    <t>Duluth</t>
  </si>
  <si>
    <t>770-497-8607</t>
  </si>
  <si>
    <t>Eastside Christian School</t>
  </si>
  <si>
    <t>GA-050</t>
  </si>
  <si>
    <t>2450 Lower Roswell Rd</t>
  </si>
  <si>
    <t>770-971-2332</t>
  </si>
  <si>
    <t>Effingham Christian School</t>
  </si>
  <si>
    <t>GA-436</t>
  </si>
  <si>
    <t>226 Goshen Rd</t>
  </si>
  <si>
    <t>Rincon</t>
  </si>
  <si>
    <t>912-826-3327</t>
  </si>
  <si>
    <t>Elite Scholars Academy</t>
  </si>
  <si>
    <t>GA-506</t>
  </si>
  <si>
    <t>5968 Maddox Rd</t>
  </si>
  <si>
    <t>Morrow</t>
  </si>
  <si>
    <t>404-362-3811</t>
  </si>
  <si>
    <t>Emerald Mountain</t>
  </si>
  <si>
    <t>AL-255</t>
  </si>
  <si>
    <t>4125 Rifle Range Dr</t>
  </si>
  <si>
    <t>Wetumpka</t>
  </si>
  <si>
    <t>334-567-0555</t>
  </si>
  <si>
    <t>Episcopal Day School</t>
  </si>
  <si>
    <t>GA-052</t>
  </si>
  <si>
    <t>2248 Walton Way</t>
  </si>
  <si>
    <t>Augusta</t>
  </si>
  <si>
    <t>706-733-1192</t>
  </si>
  <si>
    <t xml:space="preserve">Episcopal Day School </t>
  </si>
  <si>
    <t>FL-244</t>
  </si>
  <si>
    <t>223 North Palafox St</t>
  </si>
  <si>
    <t>Pensacola</t>
  </si>
  <si>
    <t>FL</t>
  </si>
  <si>
    <t>850-434-6474</t>
  </si>
  <si>
    <t>Evangel Christian Academy</t>
  </si>
  <si>
    <t>AL-243</t>
  </si>
  <si>
    <t>3975 Vaughn Rd</t>
  </si>
  <si>
    <t>334-272-3882</t>
  </si>
  <si>
    <t>Evangel Temple Christian Academy</t>
  </si>
  <si>
    <t>GA-350</t>
  </si>
  <si>
    <t>2230 Rex Rd</t>
  </si>
  <si>
    <t>404-366-2331</t>
  </si>
  <si>
    <t>Evoline C West</t>
  </si>
  <si>
    <t>GA-434</t>
  </si>
  <si>
    <t>7040 Rivertown Rd</t>
  </si>
  <si>
    <t>770-969-3460</t>
  </si>
  <si>
    <t>Excel Christian Academy</t>
  </si>
  <si>
    <t>GA-059</t>
  </si>
  <si>
    <t>325 Old Mill Rd</t>
  </si>
  <si>
    <t>Cartersville</t>
  </si>
  <si>
    <t>770-382-9488</t>
  </si>
  <si>
    <t>Faith Baptist School</t>
  </si>
  <si>
    <t>MI-359</t>
  </si>
  <si>
    <t>7306 E Atherton Rd</t>
  </si>
  <si>
    <t>Davison</t>
  </si>
  <si>
    <t>810-653-9661</t>
  </si>
  <si>
    <t>Faith Lutheran Church and School</t>
  </si>
  <si>
    <t>GA-504</t>
  </si>
  <si>
    <t>2111 Lower Roswell Rd</t>
  </si>
  <si>
    <t>770-973-8921</t>
  </si>
  <si>
    <t>Fellowship Christian Academy</t>
  </si>
  <si>
    <t>GA-056</t>
  </si>
  <si>
    <t>10965 Woodstock Rd</t>
  </si>
  <si>
    <t>770-992-4975</t>
  </si>
  <si>
    <t>Standard K - 12 (24)</t>
  </si>
  <si>
    <t>Felton Laboratory School</t>
  </si>
  <si>
    <t>SC-024</t>
  </si>
  <si>
    <t>300 College St NW</t>
  </si>
  <si>
    <t>Orangeburg</t>
  </si>
  <si>
    <t>SC</t>
  </si>
  <si>
    <t>803-536-7034</t>
  </si>
  <si>
    <t>Fideles Christian School</t>
  </si>
  <si>
    <t>GA-431</t>
  </si>
  <si>
    <t>1390 Weber Industrial Dr</t>
  </si>
  <si>
    <t>770-888-6705</t>
  </si>
  <si>
    <t>First Apostolic Christian School</t>
  </si>
  <si>
    <t>LA-588</t>
  </si>
  <si>
    <t>717 Duhon Rd</t>
  </si>
  <si>
    <t>Lafayette</t>
  </si>
  <si>
    <t>LA</t>
  </si>
  <si>
    <t>337-981-7777</t>
  </si>
  <si>
    <t>Forest Ave Magnet School</t>
  </si>
  <si>
    <t>AL-283</t>
  </si>
  <si>
    <t>1700 W 5th St</t>
  </si>
  <si>
    <t>334-269-3673</t>
  </si>
  <si>
    <t>Friendship Christian Academy</t>
  </si>
  <si>
    <t>GA-598</t>
  </si>
  <si>
    <t>3160 Old Atlanta Rd</t>
  </si>
  <si>
    <t>Suite 300</t>
  </si>
  <si>
    <t>Suwanee</t>
  </si>
  <si>
    <t>678-845-0418</t>
  </si>
  <si>
    <t>Friendship Christian School</t>
  </si>
  <si>
    <t>6750 HWY 105</t>
  </si>
  <si>
    <t>Beaumont</t>
  </si>
  <si>
    <t>409-504-8570</t>
  </si>
  <si>
    <t>Gatewood Schools</t>
  </si>
  <si>
    <t>GA-603</t>
  </si>
  <si>
    <t>139 Phillips Dr</t>
  </si>
  <si>
    <t>Eatonton</t>
  </si>
  <si>
    <t>706-485-8231</t>
  </si>
  <si>
    <t>Genesis Christian School</t>
  </si>
  <si>
    <t>GA-331</t>
  </si>
  <si>
    <t>305 North Ann St</t>
  </si>
  <si>
    <t>Nashville</t>
  </si>
  <si>
    <t>229-599-0086</t>
  </si>
  <si>
    <t>George Walton Academy</t>
  </si>
  <si>
    <t>GA-165</t>
  </si>
  <si>
    <t>#1 Bulldog Dr</t>
  </si>
  <si>
    <t>Monroe</t>
  </si>
  <si>
    <t>770-267-7578</t>
  </si>
  <si>
    <t>Gifted Hands Academy</t>
  </si>
  <si>
    <t>GA-602</t>
  </si>
  <si>
    <t>577 Hillandale Park Dr</t>
  </si>
  <si>
    <t>770-573-8448</t>
  </si>
  <si>
    <t>Gospel Baptist Christian School</t>
  </si>
  <si>
    <t>FL-061</t>
  </si>
  <si>
    <t>24861 Old 41 Rd</t>
  </si>
  <si>
    <t>Bonita Springs</t>
  </si>
  <si>
    <t>239-947-2341</t>
  </si>
  <si>
    <t>Grace Baptist Christian School</t>
  </si>
  <si>
    <t>GA-447</t>
  </si>
  <si>
    <t>5790 Powder Springs Dallas Rd</t>
  </si>
  <si>
    <t>Hiram</t>
  </si>
  <si>
    <t>770-222-8955</t>
  </si>
  <si>
    <t>IN-448</t>
  </si>
  <si>
    <t>1830 North Michigan St</t>
  </si>
  <si>
    <t>Plymouth</t>
  </si>
  <si>
    <t>574-936-3448</t>
  </si>
  <si>
    <t>Grace Christian Academy</t>
  </si>
  <si>
    <t>MI-318</t>
  </si>
  <si>
    <t>PO Box 177</t>
  </si>
  <si>
    <t>Gaylord</t>
  </si>
  <si>
    <t>989-732-5676</t>
  </si>
  <si>
    <t>GA-499</t>
  </si>
  <si>
    <t>2915 14th Ave</t>
  </si>
  <si>
    <t>706-323-1046</t>
  </si>
  <si>
    <t>Grace Christian School</t>
  </si>
  <si>
    <t>GA-413</t>
  </si>
  <si>
    <t>355 McDonough Rd</t>
  </si>
  <si>
    <t>Fayetteville</t>
  </si>
  <si>
    <t>770-461-0137</t>
  </si>
  <si>
    <t>Greater Atlanta Adventist Academy</t>
  </si>
  <si>
    <t>GA-317</t>
  </si>
  <si>
    <t xml:space="preserve">Green Forest Christian Academy </t>
  </si>
  <si>
    <t>GA-066</t>
  </si>
  <si>
    <t>404-486-6737</t>
  </si>
  <si>
    <t xml:space="preserve">Charter </t>
  </si>
  <si>
    <t>Green Pastures Christian Academy</t>
  </si>
  <si>
    <t>GA-064</t>
  </si>
  <si>
    <t>5455 Flat Shoals Parkway</t>
  </si>
  <si>
    <t>770-987-8121</t>
  </si>
  <si>
    <t>Greenfield Hebrew Academy</t>
  </si>
  <si>
    <t>GA-235</t>
  </si>
  <si>
    <t>5200 Northland Dr</t>
  </si>
  <si>
    <t>404-843-9900</t>
  </si>
  <si>
    <t>Gwinnett Christian Academy</t>
  </si>
  <si>
    <t>GA-298</t>
  </si>
  <si>
    <t>2306 Bethany Church Rd</t>
  </si>
  <si>
    <t>Snellville</t>
  </si>
  <si>
    <t>770-982-3773</t>
  </si>
  <si>
    <t>Halcyon Elementary</t>
  </si>
  <si>
    <t>AL-286</t>
  </si>
  <si>
    <t>1501 Parkview Dr S</t>
  </si>
  <si>
    <t>334-271-9000</t>
  </si>
  <si>
    <t>Harvest Baptist School</t>
  </si>
  <si>
    <t>GA-067</t>
  </si>
  <si>
    <t>3460 Kellogg Creek Rd</t>
  </si>
  <si>
    <t>Acworth</t>
  </si>
  <si>
    <t>770-974-9091</t>
  </si>
  <si>
    <t>Heritage Academy</t>
  </si>
  <si>
    <t>GA-213</t>
  </si>
  <si>
    <t>2001 Cherry Dr</t>
  </si>
  <si>
    <t>Braselton</t>
  </si>
  <si>
    <t>706-658-3020</t>
  </si>
  <si>
    <t>GA-295</t>
  </si>
  <si>
    <t>3613 Highway 34 East</t>
  </si>
  <si>
    <t>Sharpsburg</t>
  </si>
  <si>
    <t>770-252-1234</t>
  </si>
  <si>
    <t>Heritage Classical Study Center</t>
  </si>
  <si>
    <t>GA-087</t>
  </si>
  <si>
    <t>3050 Five Forks Trickum Rd</t>
  </si>
  <si>
    <t>Suite D-522</t>
  </si>
  <si>
    <t>Lilburn</t>
  </si>
  <si>
    <t>770-985-4255</t>
  </si>
  <si>
    <t>Heritage Preparatory School of Georgia</t>
  </si>
  <si>
    <t>GA-190</t>
  </si>
  <si>
    <t>1700 Piedmont Ave</t>
  </si>
  <si>
    <t>404-815-7711</t>
  </si>
  <si>
    <t>Hillel Day School</t>
  </si>
  <si>
    <t>FL-612</t>
  </si>
  <si>
    <t>21011 95th Ave S</t>
  </si>
  <si>
    <t>Boca Raton</t>
  </si>
  <si>
    <t>561-470-5000</t>
  </si>
  <si>
    <t>Holy Comforter Episcopal School</t>
  </si>
  <si>
    <t>FL-356</t>
  </si>
  <si>
    <t>2001 Fleischmann Rd</t>
  </si>
  <si>
    <t>850-383-1007</t>
  </si>
  <si>
    <t>Holy Innocents Episcopal School</t>
  </si>
  <si>
    <t>GA-073</t>
  </si>
  <si>
    <t>805 Mt. Vernon Highway NW</t>
  </si>
  <si>
    <t>404-255-4026</t>
  </si>
  <si>
    <t>Holy Redeemer</t>
  </si>
  <si>
    <t>GA-071</t>
  </si>
  <si>
    <t>3380 Old Alabama Rd</t>
  </si>
  <si>
    <t>John Creek</t>
  </si>
  <si>
    <t>770-410-4056</t>
  </si>
  <si>
    <t xml:space="preserve">Holy Spirit Preparatory School
</t>
  </si>
  <si>
    <t>GA-049</t>
  </si>
  <si>
    <t>4820 Long Island Dr</t>
  </si>
  <si>
    <t>4465 Northside Dr N W</t>
  </si>
  <si>
    <t>404-255-0900</t>
  </si>
  <si>
    <t>Hope Christian Academy</t>
  </si>
  <si>
    <t>GA-176</t>
  </si>
  <si>
    <t>8 Pleasant Hill Church Rd</t>
  </si>
  <si>
    <t>770-725-2521</t>
  </si>
  <si>
    <t>GA-593</t>
  </si>
  <si>
    <t>455 Highway 138</t>
  </si>
  <si>
    <t>Jonesboro</t>
  </si>
  <si>
    <t>678-783-0016</t>
  </si>
  <si>
    <t>Hopewell Christian Academy</t>
  </si>
  <si>
    <t>GA-394</t>
  </si>
  <si>
    <t>182 Hunter St</t>
  </si>
  <si>
    <t>770-903-3387</t>
  </si>
  <si>
    <t>Horizon Christian Academy</t>
  </si>
  <si>
    <t>GA-354</t>
  </si>
  <si>
    <t>2172 Lawrenceville Suwanee Rd</t>
  </si>
  <si>
    <t>770-962-1214</t>
  </si>
  <si>
    <t>I Cento School</t>
  </si>
  <si>
    <t>TX-411</t>
  </si>
  <si>
    <t>1600 River Rd</t>
  </si>
  <si>
    <t>New Braunfels</t>
  </si>
  <si>
    <t>830-608-9900</t>
  </si>
  <si>
    <t>Immaculate Conception</t>
  </si>
  <si>
    <t>GA-569</t>
  </si>
  <si>
    <t>811 Telfair St</t>
  </si>
  <si>
    <t>706-722-9964</t>
  </si>
  <si>
    <t>Immaculate Heart of Mary</t>
  </si>
  <si>
    <t>GA-287</t>
  </si>
  <si>
    <t>2855 Briarcliff Rd NE</t>
  </si>
  <si>
    <t>404-636-4488</t>
  </si>
  <si>
    <t>Immanuel Baptist School</t>
  </si>
  <si>
    <t>MI-521</t>
  </si>
  <si>
    <t>3680 E M21</t>
  </si>
  <si>
    <t>Corunna</t>
  </si>
  <si>
    <t>989-743-6700</t>
  </si>
  <si>
    <t>TRIE</t>
  </si>
  <si>
    <t>Integrity Christian Academy</t>
  </si>
  <si>
    <t>GA-547</t>
  </si>
  <si>
    <t>3005 Lenore Church Rd</t>
  </si>
  <si>
    <t>Bldg A</t>
  </si>
  <si>
    <t>770-978-0101</t>
  </si>
  <si>
    <t>International Academy of Smyrna</t>
  </si>
  <si>
    <t>GA-599</t>
  </si>
  <si>
    <t>2144 South Cobb Dr</t>
  </si>
  <si>
    <t>678-370-0980</t>
  </si>
  <si>
    <t>FASLE</t>
  </si>
  <si>
    <t>Ison Springs Elementary School</t>
  </si>
  <si>
    <t>GA-532</t>
  </si>
  <si>
    <t>8261 Ison Springs Dr</t>
  </si>
  <si>
    <t>770-673-4020</t>
  </si>
  <si>
    <t>Ivy Preparatory Academy</t>
  </si>
  <si>
    <t>GA-426</t>
  </si>
  <si>
    <t>3705 Engineering Dr</t>
  </si>
  <si>
    <t>770-342-0089</t>
  </si>
  <si>
    <t>Johnson Learning Center</t>
  </si>
  <si>
    <t>GA-077</t>
  </si>
  <si>
    <t>1807 Memorial Dr SE</t>
  </si>
  <si>
    <t>Kids R Kids</t>
  </si>
  <si>
    <t>GA-082</t>
  </si>
  <si>
    <t>1808 Memorial Dr SE</t>
  </si>
  <si>
    <t>Killian Hill Christian School</t>
  </si>
  <si>
    <t>GA-608</t>
  </si>
  <si>
    <t>King's Ridge Christian School</t>
  </si>
  <si>
    <t>GA-085</t>
  </si>
  <si>
    <t>475 S. Deshon Rd</t>
  </si>
  <si>
    <t>770-879-9700</t>
  </si>
  <si>
    <t>Kings Way Christian School</t>
  </si>
  <si>
    <t>GA-218</t>
  </si>
  <si>
    <t>151 Arcado Rd SW</t>
  </si>
  <si>
    <t>770-921-3224</t>
  </si>
  <si>
    <t>Kingsley Charter Elementary</t>
  </si>
  <si>
    <t>GA-222</t>
  </si>
  <si>
    <t>2765 Bethany Bend</t>
  </si>
  <si>
    <t>770-754-5738</t>
  </si>
  <si>
    <t>Landmark Christian School</t>
  </si>
  <si>
    <t>GA-258</t>
  </si>
  <si>
    <t>6456 The King's Way</t>
  </si>
  <si>
    <t>Douglasville</t>
  </si>
  <si>
    <t>770-949-0812</t>
  </si>
  <si>
    <t>Little Scholars Academy at Lake Oconee</t>
  </si>
  <si>
    <t>GA-549</t>
  </si>
  <si>
    <t>2051 Brendon Dr</t>
  </si>
  <si>
    <t>678-874-8902</t>
  </si>
  <si>
    <t>Liza Jackson Preparatory</t>
  </si>
  <si>
    <t>GA-091</t>
  </si>
  <si>
    <t>40 East BRd St</t>
  </si>
  <si>
    <t>770-692-6765</t>
  </si>
  <si>
    <t>Loganville Christian Academy</t>
  </si>
  <si>
    <t>GA-081</t>
  </si>
  <si>
    <t>5800 Lake Oconee Parkway</t>
  </si>
  <si>
    <t>Greensboro</t>
  </si>
  <si>
    <t>706-817-8013</t>
  </si>
  <si>
    <t>Logos Christian Academy</t>
  </si>
  <si>
    <t>FL-347</t>
  </si>
  <si>
    <t>546 Mary Esther Cut-Off</t>
  </si>
  <si>
    <t>Suite 100</t>
  </si>
  <si>
    <t>Fort Walton Beach</t>
  </si>
  <si>
    <t>850-833-3321</t>
  </si>
  <si>
    <t>Lumen Christi High School</t>
  </si>
  <si>
    <t>GA-586</t>
  </si>
  <si>
    <t>2575 Highway 81</t>
  </si>
  <si>
    <t>Loganville</t>
  </si>
  <si>
    <t>770-554-9888</t>
  </si>
  <si>
    <t>M.A. Evans-Gantt's</t>
  </si>
  <si>
    <t>NV-089</t>
  </si>
  <si>
    <t>6270 Westwind Way</t>
  </si>
  <si>
    <t>Fallon</t>
  </si>
  <si>
    <t>NV</t>
  </si>
  <si>
    <t>775-428-1825</t>
  </si>
  <si>
    <t>Maclay School</t>
  </si>
  <si>
    <t>AK-333</t>
  </si>
  <si>
    <t>8110 Jewel Lake Rd</t>
  </si>
  <si>
    <t>Anchorage</t>
  </si>
  <si>
    <t>AK</t>
  </si>
  <si>
    <t>907-245-9231</t>
  </si>
  <si>
    <t>Macon East Montgomery Academy</t>
  </si>
  <si>
    <t>GA-314</t>
  </si>
  <si>
    <t>345 Edwards Ave</t>
  </si>
  <si>
    <t>478-745-0333</t>
  </si>
  <si>
    <t>Marbut Elementary</t>
  </si>
  <si>
    <t>FL-092</t>
  </si>
  <si>
    <t>3737 North Meridian</t>
  </si>
  <si>
    <t>850-893-2138</t>
  </si>
  <si>
    <t>Marist</t>
  </si>
  <si>
    <t>AL-094</t>
  </si>
  <si>
    <t>15396 Vaughn Rd</t>
  </si>
  <si>
    <t>Cecil</t>
  </si>
  <si>
    <t>334-277-6566</t>
  </si>
  <si>
    <t>Maryland International Day School</t>
  </si>
  <si>
    <t>GA-491</t>
  </si>
  <si>
    <t>5776 Marbut Rd</t>
  </si>
  <si>
    <t>678-676-8802</t>
  </si>
  <si>
    <t>Mason Elementary</t>
  </si>
  <si>
    <t>GA-507</t>
  </si>
  <si>
    <t>3790 Ashford Dunwoody Rd</t>
  </si>
  <si>
    <t>770-457-7201</t>
  </si>
  <si>
    <t>McDonough Methodist Academy</t>
  </si>
  <si>
    <t>MD-551</t>
  </si>
  <si>
    <t>6400 Livingston Rd</t>
  </si>
  <si>
    <t>Oxon Hill</t>
  </si>
  <si>
    <t>MD</t>
  </si>
  <si>
    <t>301-567-9101</t>
  </si>
  <si>
    <t xml:space="preserve">McGinnis Woods Country Day School </t>
  </si>
  <si>
    <t>GA-231</t>
  </si>
  <si>
    <t>3030 Bunten Rd</t>
  </si>
  <si>
    <t>770-232-3370</t>
  </si>
  <si>
    <t>Meadowbrook Montessori</t>
  </si>
  <si>
    <t>GA-310</t>
  </si>
  <si>
    <t>151 Macon St</t>
  </si>
  <si>
    <t>McDonough</t>
  </si>
  <si>
    <t>770-957-4131</t>
  </si>
  <si>
    <t>Memorial Lutheran Chapel School</t>
  </si>
  <si>
    <t>GA-488</t>
  </si>
  <si>
    <t>5368 McGinnis Ferry Rd</t>
  </si>
  <si>
    <t>770-664-7764</t>
  </si>
  <si>
    <t>Middle Georgia Christian School</t>
  </si>
  <si>
    <t>GA-445</t>
  </si>
  <si>
    <t>2125 North Rd</t>
  </si>
  <si>
    <t>770-982-3950</t>
  </si>
  <si>
    <t>Mill Springs Academy</t>
  </si>
  <si>
    <t>FL-096</t>
  </si>
  <si>
    <t>3375 US 1 S</t>
  </si>
  <si>
    <t>St. Augustine</t>
  </si>
  <si>
    <t>904-797-8777</t>
  </si>
  <si>
    <t>Miracle Early Learning Centers</t>
  </si>
  <si>
    <t>GA-118</t>
  </si>
  <si>
    <t>5859 Thomaston Rd</t>
  </si>
  <si>
    <t>476-757-9585</t>
  </si>
  <si>
    <t>Montessori Children's House of North Forsyth</t>
  </si>
  <si>
    <t>GA-555</t>
  </si>
  <si>
    <t>13660 New Providence Rd</t>
  </si>
  <si>
    <t>770-360-1336</t>
  </si>
  <si>
    <t>Montgomery Academy</t>
  </si>
  <si>
    <t>GA-125</t>
  </si>
  <si>
    <t>3800 Linecrest Rd</t>
  </si>
  <si>
    <t>Morgan Academy</t>
  </si>
  <si>
    <t>GA-422</t>
  </si>
  <si>
    <t>4640 Martin Rd</t>
  </si>
  <si>
    <t>404-862-5437</t>
  </si>
  <si>
    <t xml:space="preserve">Mount Carmel Christian </t>
  </si>
  <si>
    <t>AL-564</t>
  </si>
  <si>
    <t>3240 Vaughn Rd</t>
  </si>
  <si>
    <t>334-272-8210</t>
  </si>
  <si>
    <t>Mt. Bethel Christian Academy</t>
  </si>
  <si>
    <t>AL-184</t>
  </si>
  <si>
    <t>PO Box 2650</t>
  </si>
  <si>
    <t>334-875-4464</t>
  </si>
  <si>
    <t>Mt. Paran Christian School</t>
  </si>
  <si>
    <t>GA-101</t>
  </si>
  <si>
    <t>6015 Old Stone Mountain Rd</t>
  </si>
  <si>
    <t>Stone Mountian</t>
  </si>
  <si>
    <t>770-279-8443</t>
  </si>
  <si>
    <t>Mt. Pisgah Christian School</t>
  </si>
  <si>
    <t>GA-098</t>
  </si>
  <si>
    <t>4385 Lower Roswell Rd</t>
  </si>
  <si>
    <t>770-971-0245</t>
  </si>
  <si>
    <t>Mt. Vernon Presbyterian School</t>
  </si>
  <si>
    <t>GA-100</t>
  </si>
  <si>
    <t>1275 Stanley Rd</t>
  </si>
  <si>
    <t>Kennesaw</t>
  </si>
  <si>
    <t>770-578-0182</t>
  </si>
  <si>
    <t>Munising Baptist School</t>
  </si>
  <si>
    <t>GA-542</t>
  </si>
  <si>
    <t>9820 Nesbit Ferry Rd</t>
  </si>
  <si>
    <t>Johns Creek</t>
  </si>
  <si>
    <t>678-336-3304</t>
  </si>
  <si>
    <t>Narvie J. Harris Theme School</t>
  </si>
  <si>
    <t>GA-221</t>
  </si>
  <si>
    <t>510 Mt. Vernon Highway</t>
  </si>
  <si>
    <t>404-252-3448</t>
  </si>
  <si>
    <t>New England Classical Academy</t>
  </si>
  <si>
    <t>MI-515</t>
  </si>
  <si>
    <t>North 6285 Connors Rd</t>
  </si>
  <si>
    <t>Wetmore</t>
  </si>
  <si>
    <t>906-387-3041</t>
  </si>
  <si>
    <t>New Life Academy of Excellence</t>
  </si>
  <si>
    <t>GA-601</t>
  </si>
  <si>
    <t>3981 McGill Dr</t>
  </si>
  <si>
    <t>678-676-9202</t>
  </si>
  <si>
    <t>Newnan Christian School</t>
  </si>
  <si>
    <t>NH-312</t>
  </si>
  <si>
    <t>18 Central St</t>
  </si>
  <si>
    <t>NH</t>
  </si>
  <si>
    <t>03743</t>
  </si>
  <si>
    <t>603-542-6341</t>
  </si>
  <si>
    <t>North Cobb Christian School</t>
  </si>
  <si>
    <t>GA-127</t>
  </si>
  <si>
    <t>4725 River Green Parkway</t>
  </si>
  <si>
    <t>678-720-9870</t>
  </si>
  <si>
    <t>North Georgia Christian School</t>
  </si>
  <si>
    <t>GA-505</t>
  </si>
  <si>
    <t>1485 Highway 34E</t>
  </si>
  <si>
    <t>Suite B2</t>
  </si>
  <si>
    <t>Newnan</t>
  </si>
  <si>
    <t>770-253-7175</t>
  </si>
  <si>
    <t>North Peachtree Academy</t>
  </si>
  <si>
    <t>GA-370</t>
  </si>
  <si>
    <t>4500 Lakeview Dr</t>
  </si>
  <si>
    <t>770-975-0252</t>
  </si>
  <si>
    <t>North Point Christian Academy</t>
  </si>
  <si>
    <t>GA-175</t>
  </si>
  <si>
    <t>5285 Strickland Rd</t>
  </si>
  <si>
    <t>Flowery Branch</t>
  </si>
  <si>
    <t>770534-1081</t>
  </si>
  <si>
    <t>Northern Michigan Christian Academy</t>
  </si>
  <si>
    <t>GA-293</t>
  </si>
  <si>
    <t>4805 Tilly Mill Rd</t>
  </si>
  <si>
    <t>770-457-1148</t>
  </si>
  <si>
    <t>Northwest Florida Ballet Academie</t>
  </si>
  <si>
    <t>GA-316</t>
  </si>
  <si>
    <t>1400 Cedar St</t>
  </si>
  <si>
    <t>Carrollton</t>
  </si>
  <si>
    <t>770-834-6728</t>
  </si>
  <si>
    <t xml:space="preserve">Notre Dame Academy </t>
  </si>
  <si>
    <t>MI-315</t>
  </si>
  <si>
    <t>1833 McMichael Rd</t>
  </si>
  <si>
    <t>Burt Lake</t>
  </si>
  <si>
    <t>231-548-2216</t>
  </si>
  <si>
    <t>Oak Grove Academy</t>
  </si>
  <si>
    <t>FL-553</t>
  </si>
  <si>
    <t>310 Perry Ave SE</t>
  </si>
  <si>
    <t>850-664-7787</t>
  </si>
  <si>
    <t>Oakcliff Elementary 
Traditional Theme School</t>
  </si>
  <si>
    <t>GA-106</t>
  </si>
  <si>
    <t>4635 River Green Parkway</t>
  </si>
  <si>
    <t>678-387-9385</t>
  </si>
  <si>
    <t>Old Suwanee Christian School</t>
  </si>
  <si>
    <t>GA-154</t>
  </si>
  <si>
    <t>3460 Francis Rd</t>
  </si>
  <si>
    <t>770-772-7474</t>
  </si>
  <si>
    <t>Our Lady of Assumption Catholic School</t>
  </si>
  <si>
    <t>GA-109</t>
  </si>
  <si>
    <t>3150 Willow Oak Way</t>
  </si>
  <si>
    <t>Doraville</t>
  </si>
  <si>
    <t>678-676-3102</t>
  </si>
  <si>
    <t>Our Lady of Mercy High School</t>
  </si>
  <si>
    <t>GA-236</t>
  </si>
  <si>
    <t>4118 Old Suwanee Rd</t>
  </si>
  <si>
    <t>Buford</t>
  </si>
  <si>
    <t>770-945-5451</t>
  </si>
  <si>
    <t>Our Lady of Victory Catholic School</t>
  </si>
  <si>
    <t>GA-086</t>
  </si>
  <si>
    <t>1320 Hearst Dr NE</t>
  </si>
  <si>
    <t>404-364-1902</t>
  </si>
  <si>
    <t>Pamlico Christian Academy</t>
  </si>
  <si>
    <t>GA-550</t>
  </si>
  <si>
    <t>861 Evander Holyfield Highway</t>
  </si>
  <si>
    <t>770-461-2202</t>
  </si>
  <si>
    <t>Patrick Henry Academy</t>
  </si>
  <si>
    <t>GA-099</t>
  </si>
  <si>
    <t>211 Kirkley Rd</t>
  </si>
  <si>
    <t>Tyrone</t>
  </si>
  <si>
    <t>770-306-9026</t>
  </si>
  <si>
    <t xml:space="preserve">Peachtree Academy </t>
  </si>
  <si>
    <t>NC-381</t>
  </si>
  <si>
    <t>11089 Highway 55E</t>
  </si>
  <si>
    <t>PO Box 68</t>
  </si>
  <si>
    <t>Grantsboro</t>
  </si>
  <si>
    <t>NC</t>
  </si>
  <si>
    <t>252-745-0462</t>
  </si>
  <si>
    <t>Peachtree Park Prep</t>
  </si>
  <si>
    <t>SC-192</t>
  </si>
  <si>
    <t>8766 Savannah Highway</t>
  </si>
  <si>
    <t>Estill</t>
  </si>
  <si>
    <t>803-625-2440</t>
  </si>
  <si>
    <t>Store  41</t>
  </si>
  <si>
    <t>Perimeter Christian School</t>
  </si>
  <si>
    <t>GA-115</t>
  </si>
  <si>
    <t>14101 Highway 278</t>
  </si>
  <si>
    <t>Covington</t>
  </si>
  <si>
    <t>678-729-9111</t>
  </si>
  <si>
    <t>Pinecrest Academy</t>
  </si>
  <si>
    <t>GA-117</t>
  </si>
  <si>
    <t>9670 Ventana Way</t>
  </si>
  <si>
    <t>770-497-6680</t>
  </si>
  <si>
    <t>Pinewood Christian Academy</t>
  </si>
  <si>
    <t>GA-568</t>
  </si>
  <si>
    <t>9500 Medlock Bridge Rd</t>
  </si>
  <si>
    <t>678-405-2300</t>
  </si>
  <si>
    <t>Preferred Learning Academy</t>
  </si>
  <si>
    <t>GA-079</t>
  </si>
  <si>
    <t>955 Peachtree Parkway</t>
  </si>
  <si>
    <t>770-888-4477</t>
  </si>
  <si>
    <t>Prestige Academy</t>
  </si>
  <si>
    <t>GA-446</t>
  </si>
  <si>
    <t>1 Buck Cravey Dr</t>
  </si>
  <si>
    <t>PO Box 7</t>
  </si>
  <si>
    <t>Bellville</t>
  </si>
  <si>
    <t>912-739-1272</t>
  </si>
  <si>
    <t>Bulk</t>
  </si>
  <si>
    <t>Progressive Christian Academy</t>
  </si>
  <si>
    <t>GA-119</t>
  </si>
  <si>
    <t>718 Concard Rd SE</t>
  </si>
  <si>
    <t>770-436-1156</t>
  </si>
  <si>
    <t>Providence Christian Academy</t>
  </si>
  <si>
    <t>DE-123</t>
  </si>
  <si>
    <t>1121 Thatcher St</t>
  </si>
  <si>
    <t>Wilmington</t>
  </si>
  <si>
    <t>DE</t>
  </si>
  <si>
    <t>302-762-3240</t>
  </si>
  <si>
    <t xml:space="preserve">Providence Christian Academy     </t>
  </si>
  <si>
    <t>TN-116</t>
  </si>
  <si>
    <t>410 Dejarnette Lane</t>
  </si>
  <si>
    <t>Murfreesboro</t>
  </si>
  <si>
    <t>TN</t>
  </si>
  <si>
    <t>615-904-0902</t>
  </si>
  <si>
    <t>Queen of Angels Catholic School</t>
  </si>
  <si>
    <t>GA-197</t>
  </si>
  <si>
    <t>4575 Lawrenceville Highway</t>
  </si>
  <si>
    <t>770-279-7200</t>
  </si>
  <si>
    <t xml:space="preserve">Red Apple Montessori </t>
  </si>
  <si>
    <t>GA-416</t>
  </si>
  <si>
    <t>11340 Woodstock Rd</t>
  </si>
  <si>
    <t>770-518-1804</t>
  </si>
  <si>
    <t>Ressurection Catholic School</t>
  </si>
  <si>
    <t>GA-589</t>
  </si>
  <si>
    <t>3505 Bethany Bend Rd</t>
  </si>
  <si>
    <t>Milton</t>
  </si>
  <si>
    <t>770-664-2869</t>
  </si>
  <si>
    <t>Ridgeview Middle School</t>
  </si>
  <si>
    <t>AL-378</t>
  </si>
  <si>
    <t>2815 Forbes Dr</t>
  </si>
  <si>
    <t>Montogmery</t>
  </si>
  <si>
    <t>334-230-1970</t>
  </si>
  <si>
    <t>Robert Beren Academy</t>
  </si>
  <si>
    <t>TX-433</t>
  </si>
  <si>
    <t>11333Cliffwood Dr</t>
  </si>
  <si>
    <t>Houston</t>
  </si>
  <si>
    <t>713-723-7170</t>
  </si>
  <si>
    <t>Rock Springs Christian Academy</t>
  </si>
  <si>
    <t>GA-609</t>
  </si>
  <si>
    <t>219 Rock Springs Rd</t>
  </si>
  <si>
    <t>Milner</t>
  </si>
  <si>
    <t>678-692-0192</t>
  </si>
  <si>
    <t>Romar Academy</t>
  </si>
  <si>
    <t>GA-124</t>
  </si>
  <si>
    <t>2148 Newnan St</t>
  </si>
  <si>
    <t>404-761-3388</t>
  </si>
  <si>
    <t>Ron Clark Academy</t>
  </si>
  <si>
    <t>GA-439</t>
  </si>
  <si>
    <t>228 Margaret St SE</t>
  </si>
  <si>
    <t>678-651-2100</t>
  </si>
  <si>
    <t>Sacred Heart School</t>
  </si>
  <si>
    <t>GA-126</t>
  </si>
  <si>
    <t>250 South Davis Dr</t>
  </si>
  <si>
    <t>Warner Robins</t>
  </si>
  <si>
    <t>475-923-9668</t>
  </si>
  <si>
    <t>Sandy Springs Middle School</t>
  </si>
  <si>
    <t>GA-511</t>
  </si>
  <si>
    <t>8750 Pride Place</t>
  </si>
  <si>
    <t>770-552-4970</t>
  </si>
  <si>
    <t>Scholars Guild</t>
  </si>
  <si>
    <t>GA-604</t>
  </si>
  <si>
    <t>680 Tom Brewer Rd</t>
  </si>
  <si>
    <t>770-466-4250</t>
  </si>
  <si>
    <t>Seeds of Faith Christian School</t>
  </si>
  <si>
    <t>GA-133</t>
  </si>
  <si>
    <t>1581 Fairburn Rd SW</t>
  </si>
  <si>
    <t>404-344-3985</t>
  </si>
  <si>
    <t>Shiloh Hills Baptist Christian School</t>
  </si>
  <si>
    <t>GA-132</t>
  </si>
  <si>
    <t>260 Hawkins Store Rd</t>
  </si>
  <si>
    <t>770-925-7729</t>
  </si>
  <si>
    <t>Shreiner Academy</t>
  </si>
  <si>
    <t>GA-606</t>
  </si>
  <si>
    <t>1340 Terrell Mill Rd</t>
  </si>
  <si>
    <t>770-953-1415</t>
  </si>
  <si>
    <t>Sinclair Christian Academy</t>
  </si>
  <si>
    <t>GA-538</t>
  </si>
  <si>
    <t>102 Airport Rd</t>
  </si>
  <si>
    <t>Milledgeville</t>
  </si>
  <si>
    <t>478-452-4242</t>
  </si>
  <si>
    <t>Solid Rock Academy</t>
  </si>
  <si>
    <t>GA-135</t>
  </si>
  <si>
    <t>106 Commerce St</t>
  </si>
  <si>
    <t>770-997-9744</t>
  </si>
  <si>
    <t>Sophia Academy</t>
  </si>
  <si>
    <t>GA-137</t>
  </si>
  <si>
    <t>2880 Dresden Dr</t>
  </si>
  <si>
    <t>404-303-8722</t>
  </si>
  <si>
    <t>South Atlanta Learning Academy</t>
  </si>
  <si>
    <t>GA-581</t>
  </si>
  <si>
    <t>2691 Jefferson Terrace</t>
  </si>
  <si>
    <t>404-762-8279</t>
  </si>
  <si>
    <t>Standard K - 8 (26)</t>
  </si>
  <si>
    <t>Southwest Atlanta Christian Academy</t>
  </si>
  <si>
    <t>GA-136</t>
  </si>
  <si>
    <t>3911 Cambellton Rd SW</t>
  </si>
  <si>
    <t>404-346-2080</t>
  </si>
  <si>
    <t>Standard K - 12 (28)</t>
  </si>
  <si>
    <t>Spalding Drive Charter School</t>
  </si>
  <si>
    <t>GA-177</t>
  </si>
  <si>
    <t>130 West Spalding Dr</t>
  </si>
  <si>
    <t>770-551-5880</t>
  </si>
  <si>
    <t>St. Anne- Pacelli Catholic School</t>
  </si>
  <si>
    <t>GA-088</t>
  </si>
  <si>
    <t>2020 Kay Circle</t>
  </si>
  <si>
    <t>706-561-8232</t>
  </si>
  <si>
    <t>St. Benedict's School</t>
  </si>
  <si>
    <t>GA-495</t>
  </si>
  <si>
    <t>2160 Cooper Lake Rd</t>
  </si>
  <si>
    <t>678-279-4300</t>
  </si>
  <si>
    <t>St. Francis Day School</t>
  </si>
  <si>
    <t>GA-140</t>
  </si>
  <si>
    <t>9375 Willeo Rd</t>
  </si>
  <si>
    <t>770-641-8257</t>
  </si>
  <si>
    <t>St. Francis Xavier School</t>
  </si>
  <si>
    <t>VT-418</t>
  </si>
  <si>
    <t xml:space="preserve">5 St. Peter St </t>
  </si>
  <si>
    <t>Winooski</t>
  </si>
  <si>
    <t>VT</t>
  </si>
  <si>
    <t>802-655-2600</t>
  </si>
  <si>
    <t>St. John Catholic School</t>
  </si>
  <si>
    <t>GA-270</t>
  </si>
  <si>
    <t>800 Gronto Rd</t>
  </si>
  <si>
    <t>Valdosta</t>
  </si>
  <si>
    <t>229-244-2556</t>
  </si>
  <si>
    <t>St. John Neumann 
Regional Catholic School</t>
  </si>
  <si>
    <t>GA-142</t>
  </si>
  <si>
    <t>791 Tom Smith Rd</t>
  </si>
  <si>
    <t>770-381-0557</t>
  </si>
  <si>
    <t>St. John The Evangelist School</t>
  </si>
  <si>
    <t>GA-141</t>
  </si>
  <si>
    <t>240 Arnold St</t>
  </si>
  <si>
    <t>Hapeville</t>
  </si>
  <si>
    <t>404-767-4312</t>
  </si>
  <si>
    <t>CA-611</t>
  </si>
  <si>
    <t>500 Las Flores Dr</t>
  </si>
  <si>
    <t>San Marcos</t>
  </si>
  <si>
    <t>760-305-8505</t>
  </si>
  <si>
    <t>St. Joseph's Catholic School</t>
  </si>
  <si>
    <t>GA-146</t>
  </si>
  <si>
    <t>905 High St</t>
  </si>
  <si>
    <t xml:space="preserve">Macon </t>
  </si>
  <si>
    <t>478-742-0636</t>
  </si>
  <si>
    <t>St. Jude the Apostle Catholic School</t>
  </si>
  <si>
    <t>GA-147</t>
  </si>
  <si>
    <t>7171 Glenridge Dr NE</t>
  </si>
  <si>
    <t>770-394-2880</t>
  </si>
  <si>
    <t>St. Martin's Epsicopal School</t>
  </si>
  <si>
    <t>GA-148</t>
  </si>
  <si>
    <t>3110 A Ashford Dunwoody Rd</t>
  </si>
  <si>
    <t>404-237-4260</t>
  </si>
  <si>
    <t>St. Mary's Catholic School</t>
  </si>
  <si>
    <t>GA-149</t>
  </si>
  <si>
    <t>401 East 7th St</t>
  </si>
  <si>
    <t>706-234-4953</t>
  </si>
  <si>
    <t>St. Peter Claver Regional Catholic School</t>
  </si>
  <si>
    <t>GA-156</t>
  </si>
  <si>
    <t>133 Ward St</t>
  </si>
  <si>
    <t>478-743-3985</t>
  </si>
  <si>
    <t>St. Peter Claver School</t>
  </si>
  <si>
    <t>GA-150</t>
  </si>
  <si>
    <t>2560 Tilson Rd</t>
  </si>
  <si>
    <t>404-241-3063</t>
  </si>
  <si>
    <t>St. Pius X Catholic High School</t>
  </si>
  <si>
    <t>GA-152</t>
  </si>
  <si>
    <t>2674 Johnson Rd NE</t>
  </si>
  <si>
    <t>404-636-3023</t>
  </si>
  <si>
    <t>St. Teresa's School</t>
  </si>
  <si>
    <t>GA-185</t>
  </si>
  <si>
    <t>417 Edgewood Lane</t>
  </si>
  <si>
    <t>Albany</t>
  </si>
  <si>
    <t>229-436-0134</t>
  </si>
  <si>
    <t>St. Thomas More Catholic  School</t>
  </si>
  <si>
    <t>GA-153</t>
  </si>
  <si>
    <t>630 W Ponce De Leon Ave</t>
  </si>
  <si>
    <t>404-373-8456</t>
  </si>
  <si>
    <t>Stone City Christian Academy</t>
  </si>
  <si>
    <t>IN-302</t>
  </si>
  <si>
    <t>1813 26th St</t>
  </si>
  <si>
    <t>Bedford</t>
  </si>
  <si>
    <t>812-279-8551</t>
  </si>
  <si>
    <t>Stratford Academy</t>
  </si>
  <si>
    <t>GA-391</t>
  </si>
  <si>
    <t>6010 Peake Rd</t>
  </si>
  <si>
    <t>478-477-8073</t>
  </si>
  <si>
    <t>Strong Wall Academy</t>
  </si>
  <si>
    <t>GA-539</t>
  </si>
  <si>
    <t>PO Box 1647
329 Grayson Highway</t>
  </si>
  <si>
    <t>678-679-3070</t>
  </si>
  <si>
    <t>Success Unlimited Academy</t>
  </si>
  <si>
    <t>AL-351</t>
  </si>
  <si>
    <t>2328 Fairlane Dr</t>
  </si>
  <si>
    <t>334-213-0803</t>
  </si>
  <si>
    <t xml:space="preserve">Sugar Hill Christian Academy </t>
  </si>
  <si>
    <t>GA-353</t>
  </si>
  <si>
    <t>4600 Nelson Brogdon Blvd</t>
  </si>
  <si>
    <t>Sugar Hill</t>
  </si>
  <si>
    <t>678-745-4121</t>
  </si>
  <si>
    <t>Tallulah Falls School</t>
  </si>
  <si>
    <t>GA-159</t>
  </si>
  <si>
    <t>PO Box 10
201 Campus Dr</t>
  </si>
  <si>
    <t>Tallulah Falls</t>
  </si>
  <si>
    <t>706-754-0400</t>
  </si>
  <si>
    <t>The  Champion Traditional Theme School</t>
  </si>
  <si>
    <t>GA-373</t>
  </si>
  <si>
    <t>5265 Mimosa Dr</t>
  </si>
  <si>
    <t>678-875-1502</t>
  </si>
  <si>
    <t>The Atlanta Academy</t>
  </si>
  <si>
    <t>GA-005</t>
  </si>
  <si>
    <t>2000 Holcomb Woods Parkway</t>
  </si>
  <si>
    <t>678-461-6102</t>
  </si>
  <si>
    <t>The Cottage School</t>
  </si>
  <si>
    <t>GA-358</t>
  </si>
  <si>
    <t>700 Grimes Bridge Rd</t>
  </si>
  <si>
    <t>770-641-8688</t>
  </si>
  <si>
    <t xml:space="preserve">The Davenport School @
International Preparatory Institute
</t>
  </si>
  <si>
    <t>GA-076</t>
  </si>
  <si>
    <t>1100 Cascade Ave SW</t>
  </si>
  <si>
    <t>The Drake School</t>
  </si>
  <si>
    <t>GA-060</t>
  </si>
  <si>
    <t>475 S Deshon Rd</t>
  </si>
  <si>
    <t>The Epstein School</t>
  </si>
  <si>
    <t>GA-053</t>
  </si>
  <si>
    <t>335 Colewood Way NW</t>
  </si>
  <si>
    <t>404-250-5600</t>
  </si>
  <si>
    <t>The Heiskell School</t>
  </si>
  <si>
    <t>GA-389</t>
  </si>
  <si>
    <t>3260 Northside Dr</t>
  </si>
  <si>
    <t>404-262-2233</t>
  </si>
  <si>
    <t>The Musuem School</t>
  </si>
  <si>
    <t>GA-552</t>
  </si>
  <si>
    <t>3191 Covington Highway</t>
  </si>
  <si>
    <t>Avondale Estates</t>
  </si>
  <si>
    <t>The SAE School</t>
  </si>
  <si>
    <t>GA-617</t>
  </si>
  <si>
    <t xml:space="preserve">
1680 Spring Rd</t>
  </si>
  <si>
    <t>PO Box 813749</t>
  </si>
  <si>
    <t>678-310-9136</t>
  </si>
  <si>
    <t>The Schenck School</t>
  </si>
  <si>
    <t>GA-428</t>
  </si>
  <si>
    <t>282 Mt. Paran Rd NW</t>
  </si>
  <si>
    <t>404-252-2591</t>
  </si>
  <si>
    <t>The Walker School (Preschool)</t>
  </si>
  <si>
    <t>GA-164</t>
  </si>
  <si>
    <t>700 Cobb Parkway N</t>
  </si>
  <si>
    <t>770-427-2689</t>
  </si>
  <si>
    <t xml:space="preserve">The Wilberforce School </t>
  </si>
  <si>
    <t>NJ-335</t>
  </si>
  <si>
    <t>75 Mapleton Rd</t>
  </si>
  <si>
    <t>Bldg #4</t>
  </si>
  <si>
    <t>Princeton</t>
  </si>
  <si>
    <t>NJ</t>
  </si>
  <si>
    <t>609-924-6111</t>
  </si>
  <si>
    <t>Standard K - 8 (14)</t>
  </si>
  <si>
    <t>GA-328</t>
  </si>
  <si>
    <t>571 East Main St</t>
  </si>
  <si>
    <t>Stateboro</t>
  </si>
  <si>
    <t>912-489-1375</t>
  </si>
  <si>
    <t>AL-387</t>
  </si>
  <si>
    <t>1010 India Rd</t>
  </si>
  <si>
    <t>Opelika</t>
  </si>
  <si>
    <t>334-745-2464</t>
  </si>
  <si>
    <t>Trinity Presbyterian School</t>
  </si>
  <si>
    <t>AL-128</t>
  </si>
  <si>
    <t>1700 E Trinity Blvd.</t>
  </si>
  <si>
    <t>334-213-2100</t>
  </si>
  <si>
    <t>Vaughn Rd Elementary School</t>
  </si>
  <si>
    <t>AL-327</t>
  </si>
  <si>
    <t>4407 Vaughn Rd</t>
  </si>
  <si>
    <t>334-260-1031</t>
  </si>
  <si>
    <t>Voices of Faith Academy</t>
  </si>
  <si>
    <t>GA-509</t>
  </si>
  <si>
    <t>2540 Rockbridge Rd SW</t>
  </si>
  <si>
    <t>770-498-5850</t>
  </si>
  <si>
    <t>Wesley International</t>
  </si>
  <si>
    <t>GA-404</t>
  </si>
  <si>
    <t>1049 Custer Ave</t>
  </si>
  <si>
    <t>Wesleyan School</t>
  </si>
  <si>
    <t>GA-168</t>
  </si>
  <si>
    <t>5405 Spalding Dr</t>
  </si>
  <si>
    <t>770-448-7640</t>
  </si>
  <si>
    <t>West Texas Children's Chorus</t>
  </si>
  <si>
    <t>TX-420</t>
  </si>
  <si>
    <t>2302 Slide Rd</t>
  </si>
  <si>
    <t>#48</t>
  </si>
  <si>
    <t>Lubock</t>
  </si>
  <si>
    <t>806-793-2935</t>
  </si>
  <si>
    <t>Westbrook Academy</t>
  </si>
  <si>
    <t>GA-122</t>
  </si>
  <si>
    <t>401 Lewis Braselton Blvd</t>
  </si>
  <si>
    <t>706-658-4243</t>
  </si>
  <si>
    <t>Westfield Schools</t>
  </si>
  <si>
    <t>GA-592</t>
  </si>
  <si>
    <t>2005 US Highway 415</t>
  </si>
  <si>
    <t>Perry</t>
  </si>
  <si>
    <t>478-987-0547</t>
  </si>
  <si>
    <t>Westgate Christian School</t>
  </si>
  <si>
    <t>OR-585</t>
  </si>
  <si>
    <t>12930 SW Scholls Ferry Rd</t>
  </si>
  <si>
    <t>Tigard</t>
  </si>
  <si>
    <t>OR</t>
  </si>
  <si>
    <t>503-524-3500</t>
  </si>
  <si>
    <t>Westminster Christian Academy</t>
  </si>
  <si>
    <t>GA-323</t>
  </si>
  <si>
    <t xml:space="preserve">1640 New High Shoals Rd
</t>
  </si>
  <si>
    <t>PO Box 388</t>
  </si>
  <si>
    <t>Watkinsville</t>
  </si>
  <si>
    <t>706-769-9372</t>
  </si>
  <si>
    <t>Whitefield Academy</t>
  </si>
  <si>
    <t>GA-169</t>
  </si>
  <si>
    <t>One Whitefield Dr</t>
  </si>
  <si>
    <t>Mableton</t>
  </si>
  <si>
    <t>678-305-3000</t>
  </si>
  <si>
    <t>Wildwood Christian Academy</t>
  </si>
  <si>
    <t>GA-239</t>
  </si>
  <si>
    <t>695 Whitley Rd S</t>
  </si>
  <si>
    <t>Marble Hill</t>
  </si>
  <si>
    <t>770-893-3300</t>
  </si>
  <si>
    <t>Wilson Christian Academy</t>
  </si>
  <si>
    <t>GA-535</t>
  </si>
  <si>
    <t>2360 Old Covington Highway SW</t>
  </si>
  <si>
    <t>Conyers</t>
  </si>
  <si>
    <t>770-679-0645</t>
  </si>
  <si>
    <t>Windsor Academy</t>
  </si>
  <si>
    <t>GA-587</t>
  </si>
  <si>
    <t>4150 Jones Rd</t>
  </si>
  <si>
    <t>478-781-0757</t>
  </si>
  <si>
    <t>Woodfield Academy</t>
  </si>
  <si>
    <t>GA-430</t>
  </si>
  <si>
    <t>4375 Rivoli Dr</t>
  </si>
  <si>
    <t>478-477-9844</t>
  </si>
  <si>
    <t>Worthy's Christian Academy</t>
  </si>
  <si>
    <t>GA-171</t>
  </si>
  <si>
    <t>330 Lynhurst Dr SW</t>
  </si>
  <si>
    <t>404-691-9368</t>
  </si>
  <si>
    <t>Xpanded Boundaries of Success</t>
  </si>
  <si>
    <t>GA-600</t>
  </si>
  <si>
    <t>1200 Kilrush Dr, SE</t>
  </si>
  <si>
    <t>Young Achievers Christian Academy</t>
  </si>
  <si>
    <t>OK-537</t>
  </si>
  <si>
    <t>4500 N Lincoln Blvd</t>
  </si>
  <si>
    <t>Oklahoma City</t>
  </si>
  <si>
    <t>OK</t>
  </si>
  <si>
    <t>405-424-1701</t>
  </si>
  <si>
    <t xml:space="preserve">Youth Christian School </t>
  </si>
  <si>
    <t>GA-220</t>
  </si>
  <si>
    <t>4967 Brownsville Rd</t>
  </si>
  <si>
    <t>Powder Springs</t>
  </si>
  <si>
    <t>770-943-1394</t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</si>
</sst>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0"/>
      <color indexed="8"/>
      <name val="Sans"/>
    </font>
    <font>
      <sz val="11"/>
      <name val="Calibri"/>
      <family val="2"/>
    </font>
    <font>
      <sz val="10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1"/>
      <color theme="11"/>
      <name val="Calibri"/>
      <family val="2"/>
      <scheme val="minor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1">
    <xf numFmtId="0" fontId="0" fillId="0" borderId="0"/>
    <xf numFmtId="0" fontId="4" fillId="0" borderId="0"/>
    <xf numFmtId="0" fontId="4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7" fillId="6" borderId="0" applyNumberFormat="0" applyBorder="0" applyAlignment="0" applyProtection="0"/>
    <xf numFmtId="0" fontId="18" fillId="23" borderId="2" applyNumberFormat="0" applyAlignment="0" applyProtection="0"/>
    <xf numFmtId="0" fontId="19" fillId="24" borderId="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2" applyNumberFormat="0" applyAlignment="0" applyProtection="0"/>
    <xf numFmtId="0" fontId="29" fillId="0" borderId="7" applyNumberFormat="0" applyFill="0" applyAlignment="0" applyProtection="0"/>
    <xf numFmtId="0" fontId="30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4" fillId="26" borderId="8" applyNumberFormat="0" applyAlignment="0" applyProtection="0"/>
    <xf numFmtId="0" fontId="31" fillId="23" borderId="9" applyNumberFormat="0" applyAlignment="0" applyProtection="0"/>
    <xf numFmtId="0" fontId="32" fillId="0" borderId="0" applyNumberFormat="0" applyFill="0" applyBorder="0" applyAlignment="0" applyProtection="0"/>
    <xf numFmtId="0" fontId="33" fillId="0" borderId="10" applyNumberFormat="0" applyFill="0" applyAlignment="0" applyProtection="0"/>
    <xf numFmtId="0" fontId="34" fillId="0" borderId="0" applyNumberForma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vertical="center"/>
    </xf>
    <xf numFmtId="14" fontId="0" fillId="3" borderId="0" xfId="0" applyNumberFormat="1" applyFont="1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1" applyFont="1"/>
    <xf numFmtId="0" fontId="5" fillId="0" borderId="0" xfId="0" applyFont="1"/>
    <xf numFmtId="0" fontId="4" fillId="0" borderId="0" xfId="2"/>
    <xf numFmtId="14" fontId="0" fillId="0" borderId="0" xfId="0" applyNumberFormat="1"/>
    <xf numFmtId="0" fontId="4" fillId="0" borderId="0" xfId="2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6" fillId="0" borderId="0" xfId="0" applyNumberFormat="1" applyFont="1" applyFill="1" applyBorder="1" applyAlignment="1" applyProtection="1"/>
    <xf numFmtId="0" fontId="0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Fill="1"/>
    <xf numFmtId="0" fontId="8" fillId="0" borderId="0" xfId="0" applyNumberFormat="1" applyFont="1" applyFill="1" applyBorder="1" applyAlignment="1" applyProtection="1"/>
    <xf numFmtId="0" fontId="0" fillId="0" borderId="0" xfId="0" applyFont="1" applyAlignment="1">
      <alignment horizontal="left"/>
    </xf>
    <xf numFmtId="0" fontId="4" fillId="0" borderId="0" xfId="1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/>
    <xf numFmtId="0" fontId="7" fillId="0" borderId="1" xfId="0" applyFont="1" applyBorder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49" fontId="10" fillId="0" borderId="0" xfId="0" applyNumberFormat="1" applyFont="1" applyBorder="1" applyAlignment="1">
      <alignment wrapText="1"/>
    </xf>
    <xf numFmtId="49" fontId="11" fillId="0" borderId="0" xfId="0" applyNumberFormat="1" applyFont="1" applyBorder="1" applyAlignment="1"/>
    <xf numFmtId="49" fontId="11" fillId="0" borderId="0" xfId="0" applyNumberFormat="1" applyFont="1" applyBorder="1" applyAlignment="1">
      <alignment wrapText="1"/>
    </xf>
    <xf numFmtId="49" fontId="11" fillId="0" borderId="0" xfId="0" applyNumberFormat="1" applyFont="1" applyBorder="1" applyAlignment="1">
      <alignment horizontal="center" wrapText="1"/>
    </xf>
    <xf numFmtId="0" fontId="1" fillId="0" borderId="0" xfId="0" applyFont="1"/>
    <xf numFmtId="49" fontId="11" fillId="0" borderId="0" xfId="0" applyNumberFormat="1" applyFont="1" applyFill="1" applyBorder="1" applyAlignment="1">
      <alignment horizontal="left" wrapText="1"/>
    </xf>
    <xf numFmtId="49" fontId="0" fillId="0" borderId="0" xfId="0" applyNumberFormat="1" applyBorder="1" applyAlignment="1">
      <alignment horizontal="center" wrapText="1"/>
    </xf>
    <xf numFmtId="49" fontId="10" fillId="0" borderId="0" xfId="0" applyNumberFormat="1" applyFont="1" applyFill="1" applyBorder="1" applyAlignment="1">
      <alignment wrapText="1"/>
    </xf>
    <xf numFmtId="49" fontId="11" fillId="0" borderId="0" xfId="0" applyNumberFormat="1" applyFont="1" applyFill="1" applyBorder="1" applyAlignment="1">
      <alignment wrapText="1"/>
    </xf>
    <xf numFmtId="49" fontId="11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 applyAlignment="1">
      <alignment wrapText="1"/>
    </xf>
    <xf numFmtId="49" fontId="0" fillId="0" borderId="0" xfId="0" applyNumberForma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49" fontId="10" fillId="0" borderId="0" xfId="0" applyNumberFormat="1" applyFont="1" applyFill="1" applyBorder="1" applyAlignment="1">
      <alignment horizontal="left" wrapText="1"/>
    </xf>
    <xf numFmtId="0" fontId="11" fillId="0" borderId="0" xfId="0" applyFont="1" applyBorder="1" applyAlignment="1"/>
    <xf numFmtId="0" fontId="12" fillId="0" borderId="0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vertical="top" wrapText="1"/>
    </xf>
    <xf numFmtId="0" fontId="5" fillId="0" borderId="0" xfId="0" applyFont="1" applyAlignment="1">
      <alignment vertical="center"/>
    </xf>
    <xf numFmtId="0" fontId="12" fillId="0" borderId="0" xfId="0" applyFont="1" applyFill="1" applyBorder="1" applyAlignment="1">
      <alignment vertical="top"/>
    </xf>
    <xf numFmtId="0" fontId="5" fillId="0" borderId="0" xfId="0" applyFont="1" applyFill="1"/>
    <xf numFmtId="0" fontId="13" fillId="4" borderId="0" xfId="0" applyFont="1" applyFill="1" applyAlignment="1"/>
    <xf numFmtId="0" fontId="12" fillId="0" borderId="0" xfId="0" applyFont="1" applyFill="1" applyBorder="1" applyAlignment="1">
      <alignment vertical="top" wrapText="1"/>
    </xf>
    <xf numFmtId="3" fontId="13" fillId="4" borderId="0" xfId="0" applyNumberFormat="1" applyFont="1" applyFill="1" applyBorder="1" applyAlignment="1">
      <alignment vertical="top" wrapText="1"/>
    </xf>
    <xf numFmtId="0" fontId="13" fillId="4" borderId="0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4" borderId="0" xfId="0" applyFont="1" applyFill="1" applyAlignment="1">
      <alignment vertical="top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14" fillId="0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5" fillId="0" borderId="0" xfId="0" applyFont="1" applyFill="1" applyBorder="1" applyAlignment="1">
      <alignment vertical="top"/>
    </xf>
  </cellXfs>
  <cellStyles count="11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cel Built-in Normal" xfId="1"/>
    <cellStyle name="Explanatory Text 2" xfId="30"/>
    <cellStyle name="Followed Hyperlink 10" xfId="31"/>
    <cellStyle name="Followed Hyperlink 11" xfId="32"/>
    <cellStyle name="Followed Hyperlink 12" xfId="33"/>
    <cellStyle name="Followed Hyperlink 13" xfId="34"/>
    <cellStyle name="Followed Hyperlink 14" xfId="35"/>
    <cellStyle name="Followed Hyperlink 15" xfId="36"/>
    <cellStyle name="Followed Hyperlink 16" xfId="37"/>
    <cellStyle name="Followed Hyperlink 17" xfId="38"/>
    <cellStyle name="Followed Hyperlink 18" xfId="39"/>
    <cellStyle name="Followed Hyperlink 19" xfId="40"/>
    <cellStyle name="Followed Hyperlink 2" xfId="41"/>
    <cellStyle name="Followed Hyperlink 20" xfId="42"/>
    <cellStyle name="Followed Hyperlink 21" xfId="43"/>
    <cellStyle name="Followed Hyperlink 22" xfId="44"/>
    <cellStyle name="Followed Hyperlink 23" xfId="45"/>
    <cellStyle name="Followed Hyperlink 24" xfId="46"/>
    <cellStyle name="Followed Hyperlink 25" xfId="47"/>
    <cellStyle name="Followed Hyperlink 26" xfId="48"/>
    <cellStyle name="Followed Hyperlink 27" xfId="49"/>
    <cellStyle name="Followed Hyperlink 28" xfId="50"/>
    <cellStyle name="Followed Hyperlink 29" xfId="51"/>
    <cellStyle name="Followed Hyperlink 3" xfId="52"/>
    <cellStyle name="Followed Hyperlink 4" xfId="53"/>
    <cellStyle name="Followed Hyperlink 5" xfId="54"/>
    <cellStyle name="Followed Hyperlink 6" xfId="55"/>
    <cellStyle name="Followed Hyperlink 7" xfId="56"/>
    <cellStyle name="Followed Hyperlink 8" xfId="57"/>
    <cellStyle name="Followed Hyperlink 9" xfId="58"/>
    <cellStyle name="Good 2" xfId="59"/>
    <cellStyle name="Heading 1 2" xfId="60"/>
    <cellStyle name="Heading 2 2" xfId="61"/>
    <cellStyle name="Heading 3 2" xfId="62"/>
    <cellStyle name="Heading 4 2" xfId="63"/>
    <cellStyle name="Hyperlink 10" xfId="64"/>
    <cellStyle name="Hyperlink 11" xfId="65"/>
    <cellStyle name="Hyperlink 12" xfId="66"/>
    <cellStyle name="Hyperlink 13" xfId="67"/>
    <cellStyle name="Hyperlink 14" xfId="68"/>
    <cellStyle name="Hyperlink 15" xfId="69"/>
    <cellStyle name="Hyperlink 16" xfId="70"/>
    <cellStyle name="Hyperlink 17" xfId="71"/>
    <cellStyle name="Hyperlink 18" xfId="72"/>
    <cellStyle name="Hyperlink 19" xfId="73"/>
    <cellStyle name="Hyperlink 2" xfId="74"/>
    <cellStyle name="Hyperlink 2 2" xfId="75"/>
    <cellStyle name="Hyperlink 20" xfId="76"/>
    <cellStyle name="Hyperlink 21" xfId="77"/>
    <cellStyle name="Hyperlink 22" xfId="78"/>
    <cellStyle name="Hyperlink 23" xfId="79"/>
    <cellStyle name="Hyperlink 24" xfId="80"/>
    <cellStyle name="Hyperlink 25" xfId="81"/>
    <cellStyle name="Hyperlink 26" xfId="82"/>
    <cellStyle name="Hyperlink 27" xfId="83"/>
    <cellStyle name="Hyperlink 28" xfId="84"/>
    <cellStyle name="Hyperlink 29" xfId="85"/>
    <cellStyle name="Hyperlink 3" xfId="86"/>
    <cellStyle name="Hyperlink 4" xfId="87"/>
    <cellStyle name="Hyperlink 5" xfId="88"/>
    <cellStyle name="Hyperlink 6" xfId="89"/>
    <cellStyle name="Hyperlink 7" xfId="90"/>
    <cellStyle name="Hyperlink 8" xfId="91"/>
    <cellStyle name="Hyperlink 9" xfId="92"/>
    <cellStyle name="Input 2" xfId="93"/>
    <cellStyle name="Linked Cell 2" xfId="94"/>
    <cellStyle name="Neutral 2" xfId="95"/>
    <cellStyle name="Normal" xfId="0" builtinId="0"/>
    <cellStyle name="Normal 2" xfId="96"/>
    <cellStyle name="Normal 2 2" xfId="97"/>
    <cellStyle name="Normal 2 2 2" xfId="98"/>
    <cellStyle name="Normal 2 3" xfId="99"/>
    <cellStyle name="Normal 3" xfId="100"/>
    <cellStyle name="Normal 4" xfId="101"/>
    <cellStyle name="Normal 4 2" xfId="102"/>
    <cellStyle name="Normal 5" xfId="103"/>
    <cellStyle name="Normal 6" xfId="104"/>
    <cellStyle name="Normal 7" xfId="105"/>
    <cellStyle name="Normal 8" xfId="2"/>
    <cellStyle name="Note 2" xfId="106"/>
    <cellStyle name="Output 2" xfId="107"/>
    <cellStyle name="Title 2" xfId="108"/>
    <cellStyle name="Total 2" xfId="109"/>
    <cellStyle name="Warning Text 2" xfId="1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1495"/>
  <sheetViews>
    <sheetView tabSelected="1" zoomScale="75" zoomScaleNormal="75" workbookViewId="0">
      <selection activeCell="AI19" sqref="AI19"/>
    </sheetView>
  </sheetViews>
  <sheetFormatPr defaultRowHeight="12.75"/>
  <cols>
    <col min="1" max="1" width="58.140625" bestFit="1" customWidth="1"/>
    <col min="2" max="2" width="87.28515625" customWidth="1"/>
    <col min="3" max="3" width="46" hidden="1" customWidth="1"/>
    <col min="4" max="4" width="16.28515625" customWidth="1"/>
    <col min="5" max="5" width="28.7109375" hidden="1" customWidth="1"/>
    <col min="6" max="6" width="21.5703125" hidden="1" customWidth="1"/>
    <col min="7" max="7" width="9.42578125" hidden="1" customWidth="1"/>
    <col min="8" max="8" width="6.5703125" hidden="1" customWidth="1"/>
    <col min="9" max="9" width="16" customWidth="1"/>
    <col min="10" max="10" width="8.42578125" style="18" customWidth="1"/>
    <col min="11" max="11" width="12" style="18" customWidth="1"/>
    <col min="12" max="12" width="7" customWidth="1"/>
    <col min="13" max="13" width="14.85546875" style="19" hidden="1" customWidth="1"/>
    <col min="14" max="14" width="10.85546875" hidden="1" customWidth="1"/>
    <col min="15" max="15" width="17" hidden="1" customWidth="1"/>
    <col min="16" max="16" width="26.140625" customWidth="1"/>
    <col min="17" max="17" width="9.28515625" customWidth="1"/>
    <col min="18" max="18" width="11.85546875" customWidth="1"/>
    <col min="19" max="19" width="11.28515625" customWidth="1"/>
    <col min="20" max="20" width="36.42578125" bestFit="1" customWidth="1"/>
    <col min="21" max="21" width="12.28515625" style="23" customWidth="1"/>
    <col min="22" max="22" width="8.42578125" style="23" customWidth="1"/>
    <col min="23" max="23" width="16.28515625" style="23" customWidth="1"/>
    <col min="24" max="24" width="19.7109375" style="23" customWidth="1"/>
    <col min="25" max="25" width="19.140625" style="23" customWidth="1"/>
    <col min="26" max="26" width="16.28515625" style="23" customWidth="1"/>
    <col min="27" max="27" width="15.7109375" style="23" customWidth="1"/>
    <col min="28" max="28" width="10" customWidth="1"/>
    <col min="29" max="29" width="23" customWidth="1"/>
    <col min="30" max="30" width="21.85546875" customWidth="1"/>
    <col min="31" max="31" width="26.7109375" customWidth="1"/>
    <col min="32" max="32" width="10" customWidth="1"/>
  </cols>
  <sheetData>
    <row r="1" spans="1:62" s="9" customFormat="1" ht="25.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62" s="16" customFormat="1" ht="12.75" customHeight="1">
      <c r="A2" s="10"/>
      <c r="B2" s="10" t="str">
        <f t="shared" ref="B2:B65" si="0">CONCATENATE(A2,", Program: ",T2," - ",TEXT(U2,"dd/mm/yyyy"))</f>
        <v>, Program: 2014 - 01/05/2014</v>
      </c>
      <c r="C2" s="11" t="s">
        <v>32</v>
      </c>
      <c r="D2" s="11">
        <v>1000</v>
      </c>
      <c r="E2" s="11" t="s">
        <v>33</v>
      </c>
      <c r="F2" s="11" t="s">
        <v>34</v>
      </c>
      <c r="G2" s="11" t="s">
        <v>35</v>
      </c>
      <c r="H2" s="11"/>
      <c r="I2" s="11" t="s">
        <v>36</v>
      </c>
      <c r="J2" s="12" t="s">
        <v>37</v>
      </c>
      <c r="K2" s="12">
        <v>30303</v>
      </c>
      <c r="L2" s="11" t="s">
        <v>38</v>
      </c>
      <c r="M2" s="11" t="s">
        <v>39</v>
      </c>
      <c r="N2" s="11" t="s">
        <v>40</v>
      </c>
      <c r="O2" s="11" t="s">
        <v>41</v>
      </c>
      <c r="P2" s="11" t="s">
        <v>42</v>
      </c>
      <c r="Q2" s="12" t="b">
        <v>1</v>
      </c>
      <c r="R2" s="11" t="s">
        <v>43</v>
      </c>
      <c r="S2" s="12">
        <v>1000</v>
      </c>
      <c r="T2" s="12">
        <v>2014</v>
      </c>
      <c r="U2" s="13">
        <v>41760</v>
      </c>
      <c r="V2" s="13">
        <v>42856</v>
      </c>
      <c r="W2" s="14"/>
      <c r="X2" s="13"/>
      <c r="Y2" s="13"/>
      <c r="Z2" s="13"/>
      <c r="AA2" s="13"/>
      <c r="AB2" s="11" t="b">
        <v>1</v>
      </c>
      <c r="AC2" s="11" t="s">
        <v>44</v>
      </c>
      <c r="AD2" s="15">
        <v>10</v>
      </c>
      <c r="AE2" s="15">
        <v>15</v>
      </c>
      <c r="AF2" s="11" t="b">
        <v>1</v>
      </c>
    </row>
    <row r="3" spans="1:62" ht="15.75">
      <c r="A3" s="10" t="str">
        <f t="shared" ref="A3:A66" si="1">CONCATENATE(C3," - ",D3)</f>
        <v>POST OAK MISCELLANEOUS ACCOUNT  - TX-1</v>
      </c>
      <c r="B3" s="10" t="str">
        <f>CONCATENATE(A3,", Program: ",T3," - ",TEXT(U3,"dd/mm/yyyy"))</f>
        <v>POST OAK MISCELLANEOUS ACCOUNT  - TX-1, Program: 2013 Store MISC Account - 00/01/1900</v>
      </c>
      <c r="C3" t="s">
        <v>45</v>
      </c>
      <c r="D3" s="17" t="s">
        <v>46</v>
      </c>
      <c r="I3" t="s">
        <v>47</v>
      </c>
      <c r="J3" s="18" t="s">
        <v>48</v>
      </c>
      <c r="L3" t="s">
        <v>38</v>
      </c>
      <c r="P3" s="20" t="s">
        <v>49</v>
      </c>
      <c r="Q3" s="21" t="b">
        <v>0</v>
      </c>
      <c r="R3" s="22" t="s">
        <v>50</v>
      </c>
      <c r="T3" t="s">
        <v>51</v>
      </c>
      <c r="AB3" s="21" t="b">
        <v>1</v>
      </c>
      <c r="AC3" t="s">
        <v>52</v>
      </c>
      <c r="AF3" t="b">
        <v>1</v>
      </c>
    </row>
    <row r="4" spans="1:62" ht="15.75">
      <c r="A4" s="10" t="str">
        <f t="shared" si="1"/>
        <v>ALPHA MISCELLANEOUS ACCOUNT  - TX-2</v>
      </c>
      <c r="B4" s="10" t="str">
        <f t="shared" si="0"/>
        <v>ALPHA MISCELLANEOUS ACCOUNT  - TX-2, Program: 2013 Store MISC Account - 00/01/1900</v>
      </c>
      <c r="C4" t="s">
        <v>53</v>
      </c>
      <c r="D4" s="17" t="s">
        <v>54</v>
      </c>
      <c r="I4" t="s">
        <v>55</v>
      </c>
      <c r="J4" s="18" t="s">
        <v>48</v>
      </c>
      <c r="L4" t="s">
        <v>38</v>
      </c>
      <c r="P4" s="20" t="s">
        <v>56</v>
      </c>
      <c r="Q4" s="21" t="b">
        <v>0</v>
      </c>
      <c r="R4" s="22" t="s">
        <v>50</v>
      </c>
      <c r="T4" t="s">
        <v>51</v>
      </c>
      <c r="AB4" s="21" t="b">
        <v>1</v>
      </c>
      <c r="AC4" t="s">
        <v>52</v>
      </c>
      <c r="AF4" t="b">
        <v>1</v>
      </c>
    </row>
    <row r="5" spans="1:62" ht="15.75">
      <c r="A5" s="10" t="str">
        <f t="shared" si="1"/>
        <v>CASA LINDA MISCELLANEOUS ACCOUNT  - TX-4</v>
      </c>
      <c r="B5" s="10" t="str">
        <f t="shared" si="0"/>
        <v>CASA LINDA MISCELLANEOUS ACCOUNT  - TX-4, Program: 2013 Store MISC Account - 00/01/1900</v>
      </c>
      <c r="C5" t="s">
        <v>57</v>
      </c>
      <c r="D5" s="17" t="s">
        <v>58</v>
      </c>
      <c r="I5" t="s">
        <v>55</v>
      </c>
      <c r="J5" s="18" t="s">
        <v>48</v>
      </c>
      <c r="L5" t="s">
        <v>38</v>
      </c>
      <c r="P5" s="20" t="s">
        <v>59</v>
      </c>
      <c r="Q5" s="21" t="b">
        <v>0</v>
      </c>
      <c r="R5" s="24" t="s">
        <v>50</v>
      </c>
      <c r="T5" t="s">
        <v>51</v>
      </c>
      <c r="AB5" s="21" t="b">
        <v>1</v>
      </c>
      <c r="AC5" t="s">
        <v>52</v>
      </c>
      <c r="AF5" t="b">
        <v>1</v>
      </c>
    </row>
    <row r="6" spans="1:62" ht="15.75">
      <c r="A6" s="10" t="str">
        <f t="shared" si="1"/>
        <v>CARROLLTON MISCELLANEOUS ACCOUNT - TX-5</v>
      </c>
      <c r="B6" s="10" t="str">
        <f t="shared" si="0"/>
        <v>CARROLLTON MISCELLANEOUS ACCOUNT - TX-5, Program: 2013 Store MISC Account - 00/01/1900</v>
      </c>
      <c r="C6" t="s">
        <v>60</v>
      </c>
      <c r="D6" s="17" t="s">
        <v>61</v>
      </c>
      <c r="I6" t="s">
        <v>62</v>
      </c>
      <c r="J6" s="18" t="s">
        <v>63</v>
      </c>
      <c r="L6" t="s">
        <v>38</v>
      </c>
      <c r="P6" s="20" t="s">
        <v>64</v>
      </c>
      <c r="Q6" s="21" t="b">
        <v>0</v>
      </c>
      <c r="R6" s="22" t="s">
        <v>50</v>
      </c>
      <c r="T6" t="s">
        <v>51</v>
      </c>
      <c r="AB6" s="21" t="b">
        <v>1</v>
      </c>
      <c r="AC6" t="s">
        <v>52</v>
      </c>
      <c r="AF6" t="b">
        <v>0</v>
      </c>
    </row>
    <row r="7" spans="1:62" ht="15.75">
      <c r="A7" s="10" t="str">
        <f t="shared" si="1"/>
        <v>MEMPHIS MISCELLANEOUS ACCOUNT  - TN-6</v>
      </c>
      <c r="B7" s="10" t="str">
        <f t="shared" si="0"/>
        <v>MEMPHIS MISCELLANEOUS ACCOUNT  - TN-6, Program: 2013 Store MISC Account - 00/01/1900</v>
      </c>
      <c r="C7" t="s">
        <v>65</v>
      </c>
      <c r="D7" s="17" t="s">
        <v>66</v>
      </c>
      <c r="I7" t="s">
        <v>67</v>
      </c>
      <c r="J7" s="18" t="s">
        <v>68</v>
      </c>
      <c r="L7" t="s">
        <v>38</v>
      </c>
      <c r="P7" s="20" t="s">
        <v>69</v>
      </c>
      <c r="Q7" s="21" t="b">
        <v>0</v>
      </c>
      <c r="R7" s="22" t="s">
        <v>50</v>
      </c>
      <c r="T7" t="s">
        <v>51</v>
      </c>
      <c r="AB7" s="21" t="b">
        <v>1</v>
      </c>
      <c r="AC7" t="s">
        <v>52</v>
      </c>
      <c r="AF7" t="b">
        <v>0</v>
      </c>
    </row>
    <row r="8" spans="1:62" ht="15.75">
      <c r="A8" s="10" t="str">
        <f t="shared" si="1"/>
        <v>WEST U MISC. ACCOUNT  - TX-7</v>
      </c>
      <c r="B8" s="10" t="str">
        <f t="shared" si="0"/>
        <v>WEST U MISC. ACCOUNT  - TX-7, Program: 2013 Store MISC Account - 00/01/1900</v>
      </c>
      <c r="C8" t="s">
        <v>70</v>
      </c>
      <c r="D8" s="17" t="s">
        <v>71</v>
      </c>
      <c r="I8" t="s">
        <v>47</v>
      </c>
      <c r="J8" s="18" t="s">
        <v>48</v>
      </c>
      <c r="L8" t="s">
        <v>38</v>
      </c>
      <c r="P8" s="20" t="s">
        <v>72</v>
      </c>
      <c r="Q8" s="21" t="b">
        <v>0</v>
      </c>
      <c r="R8" s="22" t="s">
        <v>50</v>
      </c>
      <c r="T8" t="s">
        <v>51</v>
      </c>
      <c r="AB8" s="21" t="b">
        <v>1</v>
      </c>
      <c r="AF8" t="b">
        <v>0</v>
      </c>
    </row>
    <row r="9" spans="1:62" ht="15.75">
      <c r="A9" s="10" t="str">
        <f t="shared" si="1"/>
        <v>CASTLE HILLS MISCELLANEOUS ACCOUNT  - TX-8</v>
      </c>
      <c r="B9" s="10" t="str">
        <f t="shared" si="0"/>
        <v>CASTLE HILLS MISCELLANEOUS ACCOUNT  - TX-8, Program: 2013 Store MISC Account - 00/01/1900</v>
      </c>
      <c r="C9" t="s">
        <v>73</v>
      </c>
      <c r="D9" s="17" t="s">
        <v>74</v>
      </c>
      <c r="I9" t="s">
        <v>75</v>
      </c>
      <c r="J9" s="18" t="s">
        <v>48</v>
      </c>
      <c r="L9" t="s">
        <v>38</v>
      </c>
      <c r="P9" s="20" t="s">
        <v>76</v>
      </c>
      <c r="Q9" s="21" t="b">
        <v>0</v>
      </c>
      <c r="R9" s="22" t="s">
        <v>50</v>
      </c>
      <c r="T9" t="s">
        <v>51</v>
      </c>
      <c r="AB9" s="21" t="b">
        <v>1</v>
      </c>
      <c r="AF9" t="b">
        <v>0</v>
      </c>
    </row>
    <row r="10" spans="1:62" ht="15.75">
      <c r="A10" s="10" t="str">
        <f t="shared" si="1"/>
        <v>WICHITA MISCELLANEOUS ACCOUNT  - KS-10</v>
      </c>
      <c r="B10" s="10" t="str">
        <f t="shared" si="0"/>
        <v>WICHITA MISCELLANEOUS ACCOUNT  - KS-10, Program: 2013 Store MISC Account - 00/01/1900</v>
      </c>
      <c r="C10" t="s">
        <v>77</v>
      </c>
      <c r="D10" s="17" t="s">
        <v>78</v>
      </c>
      <c r="I10" t="s">
        <v>79</v>
      </c>
      <c r="J10" s="18" t="s">
        <v>80</v>
      </c>
      <c r="L10" t="s">
        <v>38</v>
      </c>
      <c r="P10" s="20" t="s">
        <v>81</v>
      </c>
      <c r="Q10" s="21" t="b">
        <v>0</v>
      </c>
      <c r="R10" t="s">
        <v>50</v>
      </c>
      <c r="T10" t="s">
        <v>51</v>
      </c>
      <c r="AB10" s="21" t="b">
        <v>1</v>
      </c>
      <c r="AF10" t="b">
        <v>0</v>
      </c>
    </row>
    <row r="11" spans="1:62" ht="15.75">
      <c r="A11" s="10" t="str">
        <f t="shared" si="1"/>
        <v>UNIFORM ESSENTIALS  - TX-11</v>
      </c>
      <c r="B11" s="10" t="str">
        <f t="shared" si="0"/>
        <v>UNIFORM ESSENTIALS  - TX-11, Program: UNIFORM ESSENTIALS - 00/01/1900</v>
      </c>
      <c r="C11" t="s">
        <v>82</v>
      </c>
      <c r="D11" s="17" t="s">
        <v>83</v>
      </c>
      <c r="I11" t="s">
        <v>47</v>
      </c>
      <c r="J11" s="18" t="s">
        <v>48</v>
      </c>
      <c r="L11" t="s">
        <v>38</v>
      </c>
      <c r="P11" s="20" t="s">
        <v>84</v>
      </c>
      <c r="Q11" s="21" t="b">
        <v>1</v>
      </c>
      <c r="R11" t="s">
        <v>50</v>
      </c>
      <c r="T11" t="s">
        <v>85</v>
      </c>
      <c r="AB11" s="21" t="b">
        <v>1</v>
      </c>
      <c r="AC11" t="s">
        <v>86</v>
      </c>
      <c r="AF11" t="b">
        <v>0</v>
      </c>
    </row>
    <row r="12" spans="1:62" ht="15.75">
      <c r="A12" s="10" t="str">
        <f t="shared" si="1"/>
        <v>AUSTIN MISCELLANEOUS ACCOUNT  - TX-15</v>
      </c>
      <c r="B12" s="10" t="str">
        <f t="shared" si="0"/>
        <v>AUSTIN MISCELLANEOUS ACCOUNT  - TX-15, Program: 2013 Store MISC Account - 00/01/1900</v>
      </c>
      <c r="C12" t="s">
        <v>87</v>
      </c>
      <c r="D12" s="17" t="s">
        <v>88</v>
      </c>
      <c r="F12" t="s">
        <v>89</v>
      </c>
      <c r="I12" t="s">
        <v>90</v>
      </c>
      <c r="J12" s="18" t="s">
        <v>48</v>
      </c>
      <c r="L12" t="s">
        <v>38</v>
      </c>
      <c r="P12" s="20" t="s">
        <v>91</v>
      </c>
      <c r="Q12" s="21" t="b">
        <v>0</v>
      </c>
      <c r="R12" t="s">
        <v>50</v>
      </c>
      <c r="T12" t="s">
        <v>51</v>
      </c>
      <c r="AB12" s="21" t="b">
        <v>1</v>
      </c>
      <c r="AC12" t="s">
        <v>52</v>
      </c>
      <c r="AF12" t="b">
        <v>0</v>
      </c>
    </row>
    <row r="13" spans="1:62" ht="15.75">
      <c r="A13" s="10" t="str">
        <f t="shared" si="1"/>
        <v>CORPUS CHRISTI MISCELLANEOUS ACCOUN  - TX-16</v>
      </c>
      <c r="B13" s="10" t="str">
        <f t="shared" si="0"/>
        <v>CORPUS CHRISTI MISCELLANEOUS ACCOUN  - TX-16, Program: 2013 Store MISC Account - 00/01/1900</v>
      </c>
      <c r="C13" t="s">
        <v>92</v>
      </c>
      <c r="D13" s="17" t="s">
        <v>93</v>
      </c>
      <c r="I13" t="s">
        <v>94</v>
      </c>
      <c r="J13" s="18" t="s">
        <v>48</v>
      </c>
      <c r="L13" t="s">
        <v>38</v>
      </c>
      <c r="P13" s="20" t="s">
        <v>95</v>
      </c>
      <c r="Q13" s="21" t="b">
        <v>1</v>
      </c>
      <c r="R13" t="s">
        <v>50</v>
      </c>
      <c r="T13" t="s">
        <v>51</v>
      </c>
      <c r="AB13" s="21" t="b">
        <v>1</v>
      </c>
      <c r="AC13" t="s">
        <v>52</v>
      </c>
      <c r="AF13" t="b">
        <v>0</v>
      </c>
    </row>
    <row r="14" spans="1:62" ht="15.75">
      <c r="A14" s="10" t="str">
        <f t="shared" si="1"/>
        <v>RIDGELAND MISCELLANEOUS ACCOUNT  - MS-17</v>
      </c>
      <c r="B14" s="10" t="str">
        <f t="shared" si="0"/>
        <v>RIDGELAND MISCELLANEOUS ACCOUNT  - MS-17, Program: 2013 Store MISC Account - 00/01/1900</v>
      </c>
      <c r="C14" t="s">
        <v>96</v>
      </c>
      <c r="D14" s="17" t="s">
        <v>97</v>
      </c>
      <c r="I14" t="s">
        <v>98</v>
      </c>
      <c r="J14" s="18" t="s">
        <v>99</v>
      </c>
      <c r="L14" t="s">
        <v>38</v>
      </c>
      <c r="P14" s="20" t="s">
        <v>100</v>
      </c>
      <c r="Q14" s="21" t="b">
        <v>0</v>
      </c>
      <c r="R14" t="s">
        <v>50</v>
      </c>
      <c r="T14" t="s">
        <v>51</v>
      </c>
      <c r="AB14" s="21" t="b">
        <v>1</v>
      </c>
      <c r="AC14" t="s">
        <v>52</v>
      </c>
      <c r="AF14" t="b">
        <v>0</v>
      </c>
    </row>
    <row r="15" spans="1:62" ht="15.75">
      <c r="A15" s="10" t="str">
        <f t="shared" si="1"/>
        <v>FLOWOOD MISCELLANEOUS ACCOUNT  - MS-18</v>
      </c>
      <c r="B15" s="10" t="str">
        <f t="shared" si="0"/>
        <v>FLOWOOD MISCELLANEOUS ACCOUNT  - MS-18, Program: 2013 Store MISC Account - 00/01/1900</v>
      </c>
      <c r="C15" s="25" t="s">
        <v>101</v>
      </c>
      <c r="D15" s="17" t="s">
        <v>102</v>
      </c>
      <c r="E15" s="25"/>
      <c r="I15" s="25" t="s">
        <v>103</v>
      </c>
      <c r="J15" s="26" t="s">
        <v>99</v>
      </c>
      <c r="K15" s="26"/>
      <c r="L15" t="s">
        <v>38</v>
      </c>
      <c r="M15" s="27"/>
      <c r="P15" s="20" t="s">
        <v>104</v>
      </c>
      <c r="Q15" s="21" t="b">
        <v>0</v>
      </c>
      <c r="R15" t="s">
        <v>50</v>
      </c>
      <c r="T15" t="s">
        <v>51</v>
      </c>
      <c r="AB15" s="21" t="b">
        <v>1</v>
      </c>
      <c r="AC15" t="s">
        <v>52</v>
      </c>
      <c r="AF15" t="b">
        <v>1</v>
      </c>
    </row>
    <row r="16" spans="1:62" ht="15.75">
      <c r="A16" s="10" t="str">
        <f t="shared" si="1"/>
        <v>GREENWOOD MISCELLANEOUS ACCOUNT  - MS-19</v>
      </c>
      <c r="B16" s="10" t="str">
        <f t="shared" si="0"/>
        <v>GREENWOOD MISCELLANEOUS ACCOUNT  - MS-19, Program: 2013 Store MISC Account - 00/01/1900</v>
      </c>
      <c r="C16" t="s">
        <v>105</v>
      </c>
      <c r="D16" s="17" t="s">
        <v>106</v>
      </c>
      <c r="I16" t="s">
        <v>107</v>
      </c>
      <c r="J16" s="18" t="s">
        <v>99</v>
      </c>
      <c r="L16" t="s">
        <v>38</v>
      </c>
      <c r="P16" s="20" t="s">
        <v>108</v>
      </c>
      <c r="Q16" s="21" t="b">
        <v>0</v>
      </c>
      <c r="R16" t="s">
        <v>50</v>
      </c>
      <c r="T16" t="s">
        <v>51</v>
      </c>
      <c r="AB16" s="21" t="b">
        <v>1</v>
      </c>
      <c r="AC16" t="s">
        <v>52</v>
      </c>
      <c r="AF16" t="b">
        <v>1</v>
      </c>
    </row>
    <row r="17" spans="1:32" ht="15.75">
      <c r="A17" s="10" t="str">
        <f t="shared" si="1"/>
        <v>MEMORIAL MISCELLANEOUS ACCOUNT  - TX-20</v>
      </c>
      <c r="B17" s="10" t="str">
        <f t="shared" si="0"/>
        <v>MEMORIAL MISCELLANEOUS ACCOUNT  - TX-20, Program: 2013 Store MISC Account - 00/01/1900</v>
      </c>
      <c r="C17" t="s">
        <v>109</v>
      </c>
      <c r="D17" s="17" t="s">
        <v>110</v>
      </c>
      <c r="F17" s="25"/>
      <c r="I17" t="s">
        <v>47</v>
      </c>
      <c r="J17" s="18" t="s">
        <v>48</v>
      </c>
      <c r="L17" t="s">
        <v>38</v>
      </c>
      <c r="P17" s="20" t="s">
        <v>111</v>
      </c>
      <c r="Q17" s="21" t="b">
        <v>0</v>
      </c>
      <c r="R17" t="s">
        <v>50</v>
      </c>
      <c r="T17" t="s">
        <v>51</v>
      </c>
      <c r="AB17" s="21" t="b">
        <v>1</v>
      </c>
      <c r="AC17" t="s">
        <v>52</v>
      </c>
      <c r="AF17" t="b">
        <v>1</v>
      </c>
    </row>
    <row r="18" spans="1:32" ht="15.75">
      <c r="A18" s="10" t="str">
        <f t="shared" si="1"/>
        <v>KANSAS CITY MISCELLANEOUS ACCOUNT  - MO-22</v>
      </c>
      <c r="B18" s="10" t="str">
        <f t="shared" si="0"/>
        <v>KANSAS CITY MISCELLANEOUS ACCOUNT  - MO-22, Program: 2013 Store MISC Account - 00/01/1900</v>
      </c>
      <c r="C18" t="s">
        <v>112</v>
      </c>
      <c r="D18" s="17" t="s">
        <v>113</v>
      </c>
      <c r="F18" s="25"/>
      <c r="I18" t="s">
        <v>114</v>
      </c>
      <c r="J18" s="18" t="s">
        <v>115</v>
      </c>
      <c r="L18" t="s">
        <v>38</v>
      </c>
      <c r="P18" s="20" t="s">
        <v>116</v>
      </c>
      <c r="Q18" s="21" t="b">
        <v>0</v>
      </c>
      <c r="R18" t="s">
        <v>50</v>
      </c>
      <c r="T18" t="s">
        <v>51</v>
      </c>
      <c r="AB18" s="21" t="b">
        <v>1</v>
      </c>
      <c r="AC18" t="s">
        <v>52</v>
      </c>
      <c r="AF18" t="b">
        <v>1</v>
      </c>
    </row>
    <row r="19" spans="1:32" ht="15.75">
      <c r="A19" s="10" t="str">
        <f t="shared" si="1"/>
        <v>PLANO MISCELLANEOUS ACCOUNT  - TX-24</v>
      </c>
      <c r="B19" s="10" t="str">
        <f t="shared" si="0"/>
        <v>PLANO MISCELLANEOUS ACCOUNT  - TX-24, Program: 2013 Store MISC Account - 00/01/1900</v>
      </c>
      <c r="C19" s="28" t="s">
        <v>117</v>
      </c>
      <c r="D19" s="17" t="s">
        <v>118</v>
      </c>
      <c r="E19" s="28"/>
      <c r="F19" s="25"/>
      <c r="I19" s="28" t="s">
        <v>119</v>
      </c>
      <c r="J19" s="29" t="s">
        <v>48</v>
      </c>
      <c r="K19" s="29"/>
      <c r="L19" t="s">
        <v>38</v>
      </c>
      <c r="M19" s="28"/>
      <c r="P19" s="20" t="s">
        <v>120</v>
      </c>
      <c r="Q19" s="21" t="b">
        <v>0</v>
      </c>
      <c r="R19" t="s">
        <v>50</v>
      </c>
      <c r="T19" t="s">
        <v>51</v>
      </c>
      <c r="AB19" s="21" t="b">
        <v>1</v>
      </c>
      <c r="AC19" t="s">
        <v>52</v>
      </c>
      <c r="AF19" t="b">
        <v>1</v>
      </c>
    </row>
    <row r="20" spans="1:32" ht="15.75">
      <c r="A20" s="10" t="str">
        <f t="shared" si="1"/>
        <v>FOOTWEAR WAREHOUSE MISC ACCT  - TX-25</v>
      </c>
      <c r="B20" s="10" t="str">
        <f t="shared" si="0"/>
        <v>FOOTWEAR WAREHOUSE MISC ACCT  - TX-25, Program: 2013 Store MISC Account - 00/01/1900</v>
      </c>
      <c r="C20" t="s">
        <v>121</v>
      </c>
      <c r="D20" s="17" t="s">
        <v>122</v>
      </c>
      <c r="F20" s="25"/>
      <c r="I20" s="28" t="s">
        <v>123</v>
      </c>
      <c r="J20" s="18" t="s">
        <v>48</v>
      </c>
      <c r="K20" s="18">
        <v>75006</v>
      </c>
      <c r="L20" t="s">
        <v>38</v>
      </c>
      <c r="P20" s="20" t="s">
        <v>124</v>
      </c>
      <c r="Q20" s="21" t="b">
        <v>0</v>
      </c>
      <c r="R20" t="s">
        <v>50</v>
      </c>
      <c r="T20" t="s">
        <v>51</v>
      </c>
      <c r="AB20" s="21" t="b">
        <v>1</v>
      </c>
      <c r="AC20" t="s">
        <v>52</v>
      </c>
      <c r="AF20" t="b">
        <v>0</v>
      </c>
    </row>
    <row r="21" spans="1:32" ht="15.75">
      <c r="A21" s="10" t="str">
        <f t="shared" si="1"/>
        <v>NASHVILLE MISCELLANEOUS ACCOUNT  - TN-26</v>
      </c>
      <c r="B21" s="10" t="str">
        <f t="shared" si="0"/>
        <v>NASHVILLE MISCELLANEOUS ACCOUNT  - TN-26, Program: 2013 Store MISC Account - 00/01/1900</v>
      </c>
      <c r="C21" t="s">
        <v>125</v>
      </c>
      <c r="D21" s="17" t="s">
        <v>126</v>
      </c>
      <c r="F21" s="25"/>
      <c r="I21" t="s">
        <v>127</v>
      </c>
      <c r="J21" s="18" t="s">
        <v>68</v>
      </c>
      <c r="K21" s="18">
        <v>37027</v>
      </c>
      <c r="L21" t="s">
        <v>38</v>
      </c>
      <c r="P21" s="20" t="s">
        <v>128</v>
      </c>
      <c r="Q21" s="21" t="b">
        <v>0</v>
      </c>
      <c r="R21" t="s">
        <v>50</v>
      </c>
      <c r="T21" t="s">
        <v>51</v>
      </c>
      <c r="AB21" s="21" t="b">
        <v>1</v>
      </c>
      <c r="AC21" t="s">
        <v>52</v>
      </c>
      <c r="AF21" t="b">
        <v>1</v>
      </c>
    </row>
    <row r="22" spans="1:32" ht="15.75" customHeight="1">
      <c r="A22" s="10" t="str">
        <f t="shared" si="1"/>
        <v>SUGAR LAND MISCELLANEOUS ACCOUNT  - TX-27</v>
      </c>
      <c r="B22" s="10" t="str">
        <f t="shared" si="0"/>
        <v xml:space="preserve">SUGAR LAND MISCELLANEOUS ACCOUNT  - TX-27, Program: 2013 Store MISC Account - </v>
      </c>
      <c r="C22" t="s">
        <v>129</v>
      </c>
      <c r="D22" s="17" t="s">
        <v>130</v>
      </c>
      <c r="I22" t="s">
        <v>131</v>
      </c>
      <c r="J22" s="18" t="s">
        <v>48</v>
      </c>
      <c r="L22" t="s">
        <v>38</v>
      </c>
      <c r="P22" s="20" t="s">
        <v>132</v>
      </c>
      <c r="Q22" s="21" t="b">
        <v>0</v>
      </c>
      <c r="R22" t="s">
        <v>50</v>
      </c>
      <c r="T22" t="s">
        <v>51</v>
      </c>
      <c r="U22" s="23" t="s">
        <v>133</v>
      </c>
      <c r="X22" s="23" t="s">
        <v>133</v>
      </c>
      <c r="Z22" s="23" t="s">
        <v>133</v>
      </c>
      <c r="AB22" s="21" t="b">
        <v>1</v>
      </c>
      <c r="AC22" t="s">
        <v>52</v>
      </c>
      <c r="AF22" t="b">
        <v>1</v>
      </c>
    </row>
    <row r="23" spans="1:32" ht="15.75" customHeight="1">
      <c r="A23" s="10" t="str">
        <f t="shared" si="1"/>
        <v>SPRING MISCELLANEOUS ACCOUNT  - TX-29</v>
      </c>
      <c r="B23" s="10" t="str">
        <f t="shared" si="0"/>
        <v xml:space="preserve">SPRING MISCELLANEOUS ACCOUNT  - TX-29, Program: 2013 Store MISC Account - </v>
      </c>
      <c r="C23" t="s">
        <v>134</v>
      </c>
      <c r="D23" s="17" t="s">
        <v>135</v>
      </c>
      <c r="I23" t="s">
        <v>136</v>
      </c>
      <c r="J23" s="18" t="s">
        <v>48</v>
      </c>
      <c r="L23" t="s">
        <v>38</v>
      </c>
      <c r="P23" s="20" t="s">
        <v>137</v>
      </c>
      <c r="Q23" s="21" t="b">
        <v>0</v>
      </c>
      <c r="R23" t="s">
        <v>50</v>
      </c>
      <c r="T23" t="s">
        <v>51</v>
      </c>
      <c r="U23" s="23" t="s">
        <v>133</v>
      </c>
      <c r="Z23" s="23" t="s">
        <v>133</v>
      </c>
      <c r="AB23" s="21" t="b">
        <v>1</v>
      </c>
      <c r="AC23" t="s">
        <v>52</v>
      </c>
      <c r="AF23" t="b">
        <v>1</v>
      </c>
    </row>
    <row r="24" spans="1:32" ht="15.75">
      <c r="A24" s="10" t="str">
        <f t="shared" si="1"/>
        <v>THE COLUMNS MISCELLANEOUS ACCOUNT  - TN-30</v>
      </c>
      <c r="B24" s="10" t="str">
        <f t="shared" si="0"/>
        <v>THE COLUMNS MISCELLANEOUS ACCOUNT  - TN-30, Program: 2013 Store MISC Account - 00/01/1900</v>
      </c>
      <c r="C24" t="s">
        <v>138</v>
      </c>
      <c r="D24" s="17" t="s">
        <v>139</v>
      </c>
      <c r="F24" t="s">
        <v>140</v>
      </c>
      <c r="I24" t="s">
        <v>141</v>
      </c>
      <c r="J24" s="18" t="s">
        <v>68</v>
      </c>
      <c r="L24" t="s">
        <v>38</v>
      </c>
      <c r="P24" s="20" t="s">
        <v>142</v>
      </c>
      <c r="Q24" s="21" t="b">
        <v>0</v>
      </c>
      <c r="R24" t="s">
        <v>50</v>
      </c>
      <c r="T24" t="s">
        <v>51</v>
      </c>
      <c r="AB24" s="21" t="b">
        <v>1</v>
      </c>
      <c r="AC24" t="s">
        <v>52</v>
      </c>
      <c r="AF24" s="21" t="b">
        <v>1</v>
      </c>
    </row>
    <row r="25" spans="1:32" ht="15.75">
      <c r="A25" s="10" t="str">
        <f t="shared" si="1"/>
        <v>LEAGUE CITY MISC ACCT  - TX-34</v>
      </c>
      <c r="B25" s="10" t="str">
        <f t="shared" si="0"/>
        <v>LEAGUE CITY MISC ACCT  - TX-34, Program: 2013 Store MISC Account - 00/01/1900</v>
      </c>
      <c r="C25" t="s">
        <v>143</v>
      </c>
      <c r="D25" s="17" t="s">
        <v>144</v>
      </c>
      <c r="F25" s="30"/>
      <c r="J25" s="18" t="s">
        <v>48</v>
      </c>
      <c r="L25" t="s">
        <v>38</v>
      </c>
      <c r="P25" s="20" t="s">
        <v>145</v>
      </c>
      <c r="Q25" s="21" t="b">
        <v>0</v>
      </c>
      <c r="R25" t="s">
        <v>50</v>
      </c>
      <c r="T25" t="s">
        <v>51</v>
      </c>
      <c r="AB25" s="21" t="b">
        <v>1</v>
      </c>
      <c r="AC25" t="s">
        <v>52</v>
      </c>
      <c r="AF25" s="21" t="b">
        <v>0</v>
      </c>
    </row>
    <row r="26" spans="1:32" ht="15.75">
      <c r="A26" s="10" t="str">
        <f t="shared" si="1"/>
        <v>MADISON MISCELLANEOUS ACCOUNT  - TN-36</v>
      </c>
      <c r="B26" s="10" t="str">
        <f t="shared" si="0"/>
        <v>MADISON MISCELLANEOUS ACCOUNT  - TN-36, Program: 2013 Store MISC Account - 00/01/1900</v>
      </c>
      <c r="C26" t="s">
        <v>146</v>
      </c>
      <c r="D26" s="17" t="s">
        <v>147</v>
      </c>
      <c r="F26" s="30"/>
      <c r="I26" t="s">
        <v>148</v>
      </c>
      <c r="J26" s="18" t="s">
        <v>68</v>
      </c>
      <c r="L26" t="s">
        <v>38</v>
      </c>
      <c r="P26" s="20" t="s">
        <v>149</v>
      </c>
      <c r="Q26" s="21" t="b">
        <v>0</v>
      </c>
      <c r="R26" t="s">
        <v>50</v>
      </c>
      <c r="T26" t="s">
        <v>51</v>
      </c>
      <c r="X26" s="23" t="s">
        <v>133</v>
      </c>
      <c r="AB26" s="21" t="b">
        <v>1</v>
      </c>
      <c r="AC26" t="s">
        <v>52</v>
      </c>
      <c r="AF26" t="b">
        <v>0</v>
      </c>
    </row>
    <row r="27" spans="1:32" ht="15.75">
      <c r="A27" s="10" t="str">
        <f t="shared" si="1"/>
        <v>GRAPEVINE MISCELLANEOUS ACCOUNT  - TX-38</v>
      </c>
      <c r="B27" s="10" t="str">
        <f t="shared" si="0"/>
        <v>GRAPEVINE MISCELLANEOUS ACCOUNT  - TX-38, Program: 2013 Store MISC Account - 00/01/1900</v>
      </c>
      <c r="C27" t="s">
        <v>150</v>
      </c>
      <c r="D27" s="17" t="s">
        <v>151</v>
      </c>
      <c r="I27" t="s">
        <v>152</v>
      </c>
      <c r="J27" s="18" t="s">
        <v>48</v>
      </c>
      <c r="L27" t="s">
        <v>38</v>
      </c>
      <c r="P27" s="20" t="s">
        <v>153</v>
      </c>
      <c r="Q27" s="21" t="b">
        <v>0</v>
      </c>
      <c r="R27" t="s">
        <v>50</v>
      </c>
      <c r="T27" t="s">
        <v>51</v>
      </c>
      <c r="AB27" s="21" t="b">
        <v>1</v>
      </c>
      <c r="AC27" t="s">
        <v>52</v>
      </c>
      <c r="AF27" t="b">
        <v>0</v>
      </c>
    </row>
    <row r="28" spans="1:32" ht="15.75">
      <c r="A28" s="10" t="str">
        <f t="shared" si="1"/>
        <v>FT. WORTH MISCELLANEOUS ACCOUNT  - TX-39</v>
      </c>
      <c r="B28" s="10" t="str">
        <f t="shared" si="0"/>
        <v>FT. WORTH MISCELLANEOUS ACCOUNT  - TX-39, Program: 2013 Store MISC Account - 00/01/1900</v>
      </c>
      <c r="C28" s="31" t="s">
        <v>154</v>
      </c>
      <c r="D28" s="17" t="s">
        <v>155</v>
      </c>
      <c r="E28" s="31"/>
      <c r="I28" s="31" t="s">
        <v>156</v>
      </c>
      <c r="J28" s="32" t="s">
        <v>48</v>
      </c>
      <c r="K28" s="32"/>
      <c r="L28" t="s">
        <v>38</v>
      </c>
      <c r="M28" s="33"/>
      <c r="P28" s="20" t="s">
        <v>157</v>
      </c>
      <c r="Q28" s="21" t="b">
        <v>0</v>
      </c>
      <c r="R28" t="s">
        <v>50</v>
      </c>
      <c r="T28" t="s">
        <v>51</v>
      </c>
      <c r="AB28" s="21" t="b">
        <v>1</v>
      </c>
      <c r="AC28" t="s">
        <v>52</v>
      </c>
      <c r="AF28" s="21" t="b">
        <v>1</v>
      </c>
    </row>
    <row r="29" spans="1:32" ht="15.75">
      <c r="A29" s="10" t="str">
        <f t="shared" si="1"/>
        <v>LOUISVILLE MISCELLANEOUS ACCOUNT - KY-70</v>
      </c>
      <c r="B29" s="10" t="str">
        <f t="shared" si="0"/>
        <v>LOUISVILLE MISCELLANEOUS ACCOUNT - KY-70, Program: 2013 Store MISC Account - 00/01/1900</v>
      </c>
      <c r="C29" s="25" t="s">
        <v>158</v>
      </c>
      <c r="D29" s="17" t="s">
        <v>159</v>
      </c>
      <c r="E29" s="25"/>
      <c r="I29" s="25" t="s">
        <v>160</v>
      </c>
      <c r="J29" s="26" t="s">
        <v>161</v>
      </c>
      <c r="K29" s="26"/>
      <c r="L29" t="s">
        <v>38</v>
      </c>
      <c r="M29" s="27"/>
      <c r="P29" s="20" t="s">
        <v>162</v>
      </c>
      <c r="Q29" s="21" t="b">
        <v>0</v>
      </c>
      <c r="R29" t="s">
        <v>50</v>
      </c>
      <c r="T29" t="s">
        <v>51</v>
      </c>
      <c r="AB29" s="21" t="b">
        <v>1</v>
      </c>
      <c r="AC29" t="s">
        <v>52</v>
      </c>
      <c r="AF29" t="b">
        <v>0</v>
      </c>
    </row>
    <row r="30" spans="1:32" ht="15.75">
      <c r="A30" s="10" t="str">
        <f t="shared" si="1"/>
        <v>SENATOBIA MISCELLANEOUS ACCOUNT  - MS-71</v>
      </c>
      <c r="B30" s="10" t="str">
        <f t="shared" si="0"/>
        <v>SENATOBIA MISCELLANEOUS ACCOUNT  - MS-71, Program: 2013 Store MISC Account - 00/01/1900</v>
      </c>
      <c r="C30" t="s">
        <v>163</v>
      </c>
      <c r="D30" s="17" t="s">
        <v>164</v>
      </c>
      <c r="I30" t="s">
        <v>165</v>
      </c>
      <c r="J30" s="18" t="s">
        <v>99</v>
      </c>
      <c r="L30" t="s">
        <v>38</v>
      </c>
      <c r="P30" s="20" t="s">
        <v>166</v>
      </c>
      <c r="Q30" s="21" t="b">
        <v>0</v>
      </c>
      <c r="R30" t="s">
        <v>50</v>
      </c>
      <c r="T30" t="s">
        <v>51</v>
      </c>
      <c r="AB30" s="21" t="b">
        <v>1</v>
      </c>
      <c r="AC30" t="s">
        <v>52</v>
      </c>
      <c r="AF30" t="b">
        <v>0</v>
      </c>
    </row>
    <row r="31" spans="1:32" ht="15.75">
      <c r="A31" s="10" t="str">
        <f t="shared" si="1"/>
        <v>OKLAHOMA CITY MISCELLANEOUS ACCOUNT  - OK-72</v>
      </c>
      <c r="B31" s="10" t="str">
        <f t="shared" si="0"/>
        <v>OKLAHOMA CITY MISCELLANEOUS ACCOUNT  - OK-72, Program: 2013 Store MISC Account - 00/01/1900</v>
      </c>
      <c r="C31" t="s">
        <v>167</v>
      </c>
      <c r="D31" s="17" t="s">
        <v>168</v>
      </c>
      <c r="I31" t="s">
        <v>169</v>
      </c>
      <c r="J31" s="18" t="s">
        <v>170</v>
      </c>
      <c r="L31" t="s">
        <v>38</v>
      </c>
      <c r="P31" s="20" t="s">
        <v>171</v>
      </c>
      <c r="Q31" s="21" t="b">
        <v>0</v>
      </c>
      <c r="R31" t="s">
        <v>50</v>
      </c>
      <c r="T31" t="s">
        <v>51</v>
      </c>
      <c r="AB31" s="21" t="b">
        <v>1</v>
      </c>
      <c r="AC31" t="s">
        <v>52</v>
      </c>
      <c r="AF31" t="b">
        <v>0</v>
      </c>
    </row>
    <row r="32" spans="1:32" ht="15.75">
      <c r="A32" s="10" t="str">
        <f t="shared" si="1"/>
        <v>HARLINGEN MISCELLANEOUS SCHOOL  - TX-74</v>
      </c>
      <c r="B32" s="10" t="str">
        <f t="shared" si="0"/>
        <v>HARLINGEN MISCELLANEOUS SCHOOL  - TX-74, Program: 2013 Store MISC Account - 00/01/1900</v>
      </c>
      <c r="C32" t="s">
        <v>172</v>
      </c>
      <c r="D32" s="17" t="s">
        <v>173</v>
      </c>
      <c r="I32" t="s">
        <v>174</v>
      </c>
      <c r="J32" s="18" t="s">
        <v>48</v>
      </c>
      <c r="L32" t="s">
        <v>38</v>
      </c>
      <c r="P32" s="20" t="s">
        <v>175</v>
      </c>
      <c r="Q32" s="21" t="b">
        <v>0</v>
      </c>
      <c r="R32" t="s">
        <v>50</v>
      </c>
      <c r="T32" t="s">
        <v>51</v>
      </c>
      <c r="AB32" s="21" t="b">
        <v>1</v>
      </c>
      <c r="AC32" t="s">
        <v>52</v>
      </c>
      <c r="AF32" t="b">
        <v>1</v>
      </c>
    </row>
    <row r="33" spans="1:32" ht="15.75">
      <c r="A33" s="10" t="str">
        <f t="shared" si="1"/>
        <v>TRINITY CHRISTIAN ACADEMY  - TX-121</v>
      </c>
      <c r="B33" s="10" t="str">
        <f t="shared" si="0"/>
        <v>TRINITY CHRISTIAN ACADEMY  - TX-121, Program: 2013-14 Program - 00/01/1900</v>
      </c>
      <c r="C33" s="28" t="s">
        <v>176</v>
      </c>
      <c r="D33" s="17" t="s">
        <v>177</v>
      </c>
      <c r="E33" s="28" t="s">
        <v>178</v>
      </c>
      <c r="F33" s="25"/>
      <c r="I33" s="28" t="s">
        <v>179</v>
      </c>
      <c r="J33" s="29" t="s">
        <v>48</v>
      </c>
      <c r="K33" s="29">
        <v>75001</v>
      </c>
      <c r="L33" t="s">
        <v>38</v>
      </c>
      <c r="M33" s="34" t="s">
        <v>180</v>
      </c>
      <c r="P33" s="20" t="s">
        <v>120</v>
      </c>
      <c r="Q33" s="21" t="b">
        <v>1</v>
      </c>
      <c r="R33" t="s">
        <v>50</v>
      </c>
      <c r="T33" t="s">
        <v>181</v>
      </c>
      <c r="W33" s="23" t="s">
        <v>133</v>
      </c>
      <c r="AB33" s="21" t="b">
        <v>1</v>
      </c>
      <c r="AC33" t="s">
        <v>182</v>
      </c>
      <c r="AF33" t="b">
        <v>1</v>
      </c>
    </row>
    <row r="34" spans="1:32" ht="15.75">
      <c r="A34" s="10" t="str">
        <f t="shared" si="1"/>
        <v>TRINITY CHRISTIAN MIDDLE PT#121  - TX-122</v>
      </c>
      <c r="B34" s="10" t="str">
        <f t="shared" si="0"/>
        <v>TRINITY CHRISTIAN MIDDLE PT#121  - TX-122, Program: 2013-14 Program - 00/01/1900</v>
      </c>
      <c r="C34" s="28" t="s">
        <v>183</v>
      </c>
      <c r="D34" s="17" t="s">
        <v>184</v>
      </c>
      <c r="E34" s="28" t="s">
        <v>178</v>
      </c>
      <c r="F34" s="25"/>
      <c r="I34" s="28" t="s">
        <v>179</v>
      </c>
      <c r="J34" s="29" t="s">
        <v>48</v>
      </c>
      <c r="K34" s="29">
        <v>75001</v>
      </c>
      <c r="L34" t="s">
        <v>38</v>
      </c>
      <c r="M34" s="34" t="s">
        <v>180</v>
      </c>
      <c r="P34" s="20" t="s">
        <v>120</v>
      </c>
      <c r="Q34" s="21" t="b">
        <v>0</v>
      </c>
      <c r="R34" t="s">
        <v>50</v>
      </c>
      <c r="T34" t="s">
        <v>181</v>
      </c>
      <c r="X34" s="23">
        <v>38114</v>
      </c>
      <c r="AB34" s="21" t="b">
        <v>1</v>
      </c>
      <c r="AC34" t="s">
        <v>182</v>
      </c>
      <c r="AF34" t="b">
        <v>1</v>
      </c>
    </row>
    <row r="35" spans="1:32" ht="15.75">
      <c r="A35" s="10" t="str">
        <f t="shared" si="1"/>
        <v>TRINITY CHRISTIAN UPPER PT #121  - TX-123</v>
      </c>
      <c r="B35" s="10" t="str">
        <f t="shared" si="0"/>
        <v>TRINITY CHRISTIAN UPPER PT #121  - TX-123, Program: 2013-14 Program - 00/01/1900</v>
      </c>
      <c r="C35" s="28" t="s">
        <v>185</v>
      </c>
      <c r="D35" s="17" t="s">
        <v>186</v>
      </c>
      <c r="E35" s="28" t="s">
        <v>178</v>
      </c>
      <c r="F35" s="25"/>
      <c r="I35" s="28" t="s">
        <v>179</v>
      </c>
      <c r="J35" s="29" t="s">
        <v>48</v>
      </c>
      <c r="K35" s="29">
        <v>75001</v>
      </c>
      <c r="L35" t="s">
        <v>38</v>
      </c>
      <c r="M35" s="34" t="s">
        <v>180</v>
      </c>
      <c r="P35" s="20" t="s">
        <v>120</v>
      </c>
      <c r="Q35" s="21" t="b">
        <v>0</v>
      </c>
      <c r="R35" t="s">
        <v>50</v>
      </c>
      <c r="T35" t="s">
        <v>181</v>
      </c>
      <c r="X35" s="23">
        <v>38114</v>
      </c>
      <c r="AB35" s="21" t="b">
        <v>1</v>
      </c>
      <c r="AC35" t="s">
        <v>182</v>
      </c>
      <c r="AF35" t="b">
        <v>1</v>
      </c>
    </row>
    <row r="36" spans="1:32" ht="15.75">
      <c r="A36" s="10" t="str">
        <f t="shared" si="1"/>
        <v>SHELTON LOWER SCHOOL (EC-2)  - TX-127</v>
      </c>
      <c r="B36" s="10" t="str">
        <f t="shared" si="0"/>
        <v>SHELTON LOWER SCHOOL (EC-2)  - TX-127, Program: 2013-14 Program - 00/01/1900</v>
      </c>
      <c r="C36" t="s">
        <v>187</v>
      </c>
      <c r="D36" s="17" t="s">
        <v>188</v>
      </c>
      <c r="E36" t="s">
        <v>189</v>
      </c>
      <c r="I36" t="s">
        <v>55</v>
      </c>
      <c r="J36" s="18" t="s">
        <v>48</v>
      </c>
      <c r="K36" s="18">
        <v>75248</v>
      </c>
      <c r="L36" t="s">
        <v>38</v>
      </c>
      <c r="M36" s="19" t="s">
        <v>190</v>
      </c>
      <c r="P36" s="20" t="s">
        <v>56</v>
      </c>
      <c r="Q36" s="21" t="b">
        <v>0</v>
      </c>
      <c r="R36" s="22" t="s">
        <v>50</v>
      </c>
      <c r="T36" t="s">
        <v>181</v>
      </c>
      <c r="X36" s="23">
        <v>39727</v>
      </c>
      <c r="AA36" s="23">
        <v>39835</v>
      </c>
      <c r="AB36" s="21" t="b">
        <v>1</v>
      </c>
      <c r="AC36" t="s">
        <v>191</v>
      </c>
      <c r="AF36" t="b">
        <v>1</v>
      </c>
    </row>
    <row r="37" spans="1:32" ht="15.75">
      <c r="A37" s="10" t="str">
        <f t="shared" si="1"/>
        <v>SHELTON UPPER ELEM(3-5)/MIDDLE(6-8)  - TX-128</v>
      </c>
      <c r="B37" s="10" t="str">
        <f t="shared" si="0"/>
        <v>SHELTON UPPER ELEM(3-5)/MIDDLE(6-8)  - TX-128, Program: 2013-14 Program - 00/01/1900</v>
      </c>
      <c r="C37" t="s">
        <v>192</v>
      </c>
      <c r="D37" s="17" t="s">
        <v>193</v>
      </c>
      <c r="E37" t="s">
        <v>189</v>
      </c>
      <c r="I37" t="s">
        <v>55</v>
      </c>
      <c r="J37" s="18" t="s">
        <v>48</v>
      </c>
      <c r="K37" s="18">
        <v>75248</v>
      </c>
      <c r="L37" t="s">
        <v>38</v>
      </c>
      <c r="M37" s="19" t="s">
        <v>190</v>
      </c>
      <c r="P37" s="20" t="s">
        <v>56</v>
      </c>
      <c r="Q37" s="21" t="b">
        <v>0</v>
      </c>
      <c r="R37" s="22" t="s">
        <v>50</v>
      </c>
      <c r="T37" t="s">
        <v>181</v>
      </c>
      <c r="X37" s="23">
        <v>39727</v>
      </c>
      <c r="AA37" s="23">
        <v>39835</v>
      </c>
      <c r="AB37" s="21" t="b">
        <v>1</v>
      </c>
      <c r="AC37" t="s">
        <v>191</v>
      </c>
      <c r="AF37" t="b">
        <v>1</v>
      </c>
    </row>
    <row r="38" spans="1:32" ht="15.75">
      <c r="A38" s="10" t="str">
        <f t="shared" si="1"/>
        <v>ST. ANTHONY SCHOOL  - TX-143</v>
      </c>
      <c r="B38" s="10" t="str">
        <f t="shared" si="0"/>
        <v>ST. ANTHONY SCHOOL  - TX-143, Program: 2013-14 Program - 00/01/1900</v>
      </c>
      <c r="C38" t="s">
        <v>194</v>
      </c>
      <c r="D38" s="17" t="s">
        <v>195</v>
      </c>
      <c r="E38" t="s">
        <v>196</v>
      </c>
      <c r="I38" t="s">
        <v>174</v>
      </c>
      <c r="J38" s="18" t="s">
        <v>48</v>
      </c>
      <c r="K38" s="18">
        <v>78550</v>
      </c>
      <c r="L38" t="s">
        <v>38</v>
      </c>
      <c r="M38" s="19" t="s">
        <v>197</v>
      </c>
      <c r="P38" s="20" t="s">
        <v>175</v>
      </c>
      <c r="Q38" s="21" t="b">
        <v>1</v>
      </c>
      <c r="R38" t="s">
        <v>50</v>
      </c>
      <c r="T38" t="s">
        <v>181</v>
      </c>
      <c r="AB38" s="21" t="b">
        <v>1</v>
      </c>
      <c r="AC38" t="s">
        <v>198</v>
      </c>
      <c r="AF38" t="b">
        <v>1</v>
      </c>
    </row>
    <row r="39" spans="1:32" ht="15.75">
      <c r="A39" s="10" t="str">
        <f t="shared" si="1"/>
        <v>ST. MONICA CATHOLIC SCHOOL  - TX-145</v>
      </c>
      <c r="B39" s="10" t="str">
        <f t="shared" si="0"/>
        <v>ST. MONICA CATHOLIC SCHOOL  - TX-145, Program: 2013-14 Program - 00/01/1900</v>
      </c>
      <c r="C39" t="s">
        <v>199</v>
      </c>
      <c r="D39" s="17" t="s">
        <v>200</v>
      </c>
      <c r="E39" t="s">
        <v>201</v>
      </c>
      <c r="I39" t="s">
        <v>202</v>
      </c>
      <c r="J39" s="18" t="s">
        <v>48</v>
      </c>
      <c r="K39" s="18">
        <v>78109</v>
      </c>
      <c r="L39" t="s">
        <v>38</v>
      </c>
      <c r="M39" s="19" t="s">
        <v>203</v>
      </c>
      <c r="P39" s="20" t="s">
        <v>76</v>
      </c>
      <c r="Q39" s="21" t="b">
        <v>1</v>
      </c>
      <c r="R39" s="22" t="s">
        <v>50</v>
      </c>
      <c r="T39" t="s">
        <v>181</v>
      </c>
      <c r="W39" s="23">
        <v>40897</v>
      </c>
      <c r="X39" s="23">
        <v>39769</v>
      </c>
      <c r="AB39" s="21" t="b">
        <v>1</v>
      </c>
      <c r="AC39" t="s">
        <v>204</v>
      </c>
      <c r="AF39" t="b">
        <v>1</v>
      </c>
    </row>
    <row r="40" spans="1:32" ht="15.75">
      <c r="A40" s="10" t="str">
        <f t="shared" si="1"/>
        <v>TEXAS CITY CHRISTIAN ACADEMY  - TX-148</v>
      </c>
      <c r="B40" s="10" t="str">
        <f t="shared" si="0"/>
        <v>TEXAS CITY CHRISTIAN ACADEMY  - TX-148, Program: 2013-14 Program - 00/01/1900</v>
      </c>
      <c r="C40" t="s">
        <v>205</v>
      </c>
      <c r="D40" s="17" t="s">
        <v>206</v>
      </c>
      <c r="E40" t="s">
        <v>207</v>
      </c>
      <c r="I40" t="s">
        <v>208</v>
      </c>
      <c r="J40" s="18" t="s">
        <v>48</v>
      </c>
      <c r="K40" s="18">
        <v>77952</v>
      </c>
      <c r="L40" t="s">
        <v>38</v>
      </c>
      <c r="M40" s="19" t="s">
        <v>209</v>
      </c>
      <c r="P40" s="20" t="s">
        <v>49</v>
      </c>
      <c r="Q40" s="21" t="b">
        <v>0</v>
      </c>
      <c r="R40" s="22" t="s">
        <v>50</v>
      </c>
      <c r="T40" t="s">
        <v>181</v>
      </c>
      <c r="AA40" s="23">
        <v>32509</v>
      </c>
      <c r="AB40" s="21" t="b">
        <v>1</v>
      </c>
      <c r="AC40" t="s">
        <v>210</v>
      </c>
      <c r="AF40" t="b">
        <v>1</v>
      </c>
    </row>
    <row r="41" spans="1:32" ht="15.75">
      <c r="A41" s="10" t="str">
        <f t="shared" si="1"/>
        <v>ALL SAINTS EPISCOPAL SCHOOL  - TX-153</v>
      </c>
      <c r="B41" s="10" t="str">
        <f t="shared" si="0"/>
        <v>ALL SAINTS EPISCOPAL SCHOOL  - TX-153, Program: 2013-14 Program - 00/01/1900</v>
      </c>
      <c r="C41" t="s">
        <v>211</v>
      </c>
      <c r="D41" s="17" t="s">
        <v>212</v>
      </c>
      <c r="E41" t="s">
        <v>213</v>
      </c>
      <c r="I41" t="s">
        <v>214</v>
      </c>
      <c r="J41" s="18" t="s">
        <v>48</v>
      </c>
      <c r="K41" s="18">
        <v>77706</v>
      </c>
      <c r="L41" t="s">
        <v>38</v>
      </c>
      <c r="M41" s="19" t="s">
        <v>215</v>
      </c>
      <c r="P41" s="20" t="s">
        <v>49</v>
      </c>
      <c r="Q41" s="21" t="b">
        <v>0</v>
      </c>
      <c r="R41" s="22" t="s">
        <v>50</v>
      </c>
      <c r="T41" t="s">
        <v>181</v>
      </c>
      <c r="AB41" s="21" t="b">
        <v>1</v>
      </c>
      <c r="AC41" t="s">
        <v>210</v>
      </c>
      <c r="AF41" t="b">
        <v>1</v>
      </c>
    </row>
    <row r="42" spans="1:32" ht="15.75">
      <c r="A42" s="10" t="str">
        <f t="shared" si="1"/>
        <v>IMANI SCHOOL FOR YOUNG CHILDREN  - TX-154</v>
      </c>
      <c r="B42" s="10" t="str">
        <f t="shared" si="0"/>
        <v>IMANI SCHOOL FOR YOUNG CHILDREN  - TX-154, Program: 2013-14 Program - 00/01/1900</v>
      </c>
      <c r="C42" t="s">
        <v>216</v>
      </c>
      <c r="D42" s="17" t="s">
        <v>217</v>
      </c>
      <c r="E42" t="s">
        <v>218</v>
      </c>
      <c r="I42" t="s">
        <v>47</v>
      </c>
      <c r="J42" s="18" t="s">
        <v>48</v>
      </c>
      <c r="K42" s="18">
        <v>77045</v>
      </c>
      <c r="L42" t="s">
        <v>38</v>
      </c>
      <c r="M42" s="19" t="s">
        <v>219</v>
      </c>
      <c r="P42" s="20" t="s">
        <v>72</v>
      </c>
      <c r="Q42" s="21" t="b">
        <v>1</v>
      </c>
      <c r="R42" s="22" t="s">
        <v>50</v>
      </c>
      <c r="T42" t="s">
        <v>181</v>
      </c>
      <c r="W42" s="23">
        <v>40854</v>
      </c>
      <c r="X42" s="23">
        <v>39723</v>
      </c>
      <c r="AB42" s="21" t="b">
        <v>1</v>
      </c>
      <c r="AC42" t="s">
        <v>220</v>
      </c>
      <c r="AF42" t="b">
        <v>1</v>
      </c>
    </row>
    <row r="43" spans="1:32" ht="15.75">
      <c r="A43" s="10" t="str">
        <f t="shared" si="1"/>
        <v>ST. ROSE OF LIMA SCHOOL  - TX-164</v>
      </c>
      <c r="B43" s="10" t="str">
        <f t="shared" si="0"/>
        <v>ST. ROSE OF LIMA SCHOOL  - TX-164, Program: 2013-14 Program - 00/01/1900</v>
      </c>
      <c r="C43" t="s">
        <v>221</v>
      </c>
      <c r="D43" s="17" t="s">
        <v>222</v>
      </c>
      <c r="E43" t="s">
        <v>223</v>
      </c>
      <c r="I43" t="s">
        <v>47</v>
      </c>
      <c r="J43" s="18" t="s">
        <v>48</v>
      </c>
      <c r="K43" s="18" t="s">
        <v>224</v>
      </c>
      <c r="L43" t="s">
        <v>38</v>
      </c>
      <c r="M43" s="19" t="s">
        <v>225</v>
      </c>
      <c r="P43" s="20" t="s">
        <v>49</v>
      </c>
      <c r="Q43" s="21" t="b">
        <v>1</v>
      </c>
      <c r="R43" s="22" t="s">
        <v>50</v>
      </c>
      <c r="T43" t="s">
        <v>181</v>
      </c>
      <c r="W43" s="23">
        <v>40934</v>
      </c>
      <c r="X43" s="23">
        <v>40884</v>
      </c>
      <c r="AB43" s="21" t="b">
        <v>1</v>
      </c>
      <c r="AC43" t="s">
        <v>220</v>
      </c>
      <c r="AF43" t="b">
        <v>1</v>
      </c>
    </row>
    <row r="44" spans="1:32" ht="15.75">
      <c r="A44" s="10" t="str">
        <f t="shared" si="1"/>
        <v>GREENGATE ACADEMY  - TX-181</v>
      </c>
      <c r="B44" s="10" t="str">
        <f t="shared" si="0"/>
        <v>GREENGATE ACADEMY  - TX-181, Program: 2013-14 Program - 00/01/1900</v>
      </c>
      <c r="C44" t="s">
        <v>226</v>
      </c>
      <c r="D44" s="17" t="s">
        <v>227</v>
      </c>
      <c r="E44" t="s">
        <v>228</v>
      </c>
      <c r="I44" t="s">
        <v>136</v>
      </c>
      <c r="J44" s="18" t="s">
        <v>48</v>
      </c>
      <c r="K44" s="18">
        <v>77379</v>
      </c>
      <c r="L44" t="s">
        <v>38</v>
      </c>
      <c r="M44" s="19" t="s">
        <v>229</v>
      </c>
      <c r="P44" s="20" t="s">
        <v>137</v>
      </c>
      <c r="Q44" s="21" t="b">
        <v>1</v>
      </c>
      <c r="R44" t="s">
        <v>50</v>
      </c>
      <c r="T44" t="s">
        <v>181</v>
      </c>
      <c r="W44" s="23">
        <v>40854</v>
      </c>
      <c r="X44" s="23">
        <v>39607</v>
      </c>
      <c r="AB44" s="21" t="b">
        <v>1</v>
      </c>
      <c r="AC44" t="s">
        <v>230</v>
      </c>
      <c r="AF44" t="b">
        <v>1</v>
      </c>
    </row>
    <row r="45" spans="1:32" ht="15.75">
      <c r="A45" s="10" t="str">
        <f t="shared" si="1"/>
        <v>REDEEMER EPISCOPAL  - TX-200</v>
      </c>
      <c r="B45" s="10" t="str">
        <f t="shared" si="0"/>
        <v>REDEEMER EPISCOPAL  - TX-200, Program: 2013-14 Program - 00/01/1900</v>
      </c>
      <c r="C45" t="s">
        <v>231</v>
      </c>
      <c r="D45" s="17" t="s">
        <v>232</v>
      </c>
      <c r="E45" t="s">
        <v>233</v>
      </c>
      <c r="I45" t="s">
        <v>234</v>
      </c>
      <c r="J45" s="18" t="s">
        <v>48</v>
      </c>
      <c r="K45" s="18">
        <v>78852</v>
      </c>
      <c r="L45" t="s">
        <v>38</v>
      </c>
      <c r="M45" s="19" t="s">
        <v>235</v>
      </c>
      <c r="P45" s="20" t="s">
        <v>76</v>
      </c>
      <c r="Q45" s="21" t="b">
        <v>1</v>
      </c>
      <c r="R45" s="22" t="s">
        <v>50</v>
      </c>
      <c r="T45" t="s">
        <v>181</v>
      </c>
      <c r="W45" s="23">
        <v>41035</v>
      </c>
      <c r="X45" s="23">
        <v>37263</v>
      </c>
      <c r="AB45" s="21" t="b">
        <v>1</v>
      </c>
      <c r="AC45" t="s">
        <v>236</v>
      </c>
      <c r="AF45" t="b">
        <v>1</v>
      </c>
    </row>
    <row r="46" spans="1:32" ht="15.75">
      <c r="A46" s="10" t="str">
        <f t="shared" si="1"/>
        <v>ST. MARYS EPISCOPAL SCHOOL  - OK-203</v>
      </c>
      <c r="B46" s="10" t="str">
        <f t="shared" si="0"/>
        <v>ST. MARYS EPISCOPAL SCHOOL  - OK-203, Program: 2013-14 Program - 00/01/1900</v>
      </c>
      <c r="C46" t="s">
        <v>237</v>
      </c>
      <c r="D46" s="17" t="s">
        <v>238</v>
      </c>
      <c r="E46" t="s">
        <v>239</v>
      </c>
      <c r="I46" t="s">
        <v>240</v>
      </c>
      <c r="J46" s="18" t="s">
        <v>170</v>
      </c>
      <c r="K46" s="18">
        <v>73034</v>
      </c>
      <c r="L46" t="s">
        <v>38</v>
      </c>
      <c r="M46" s="19" t="s">
        <v>241</v>
      </c>
      <c r="P46" s="20" t="s">
        <v>171</v>
      </c>
      <c r="Q46" s="21" t="b">
        <v>1</v>
      </c>
      <c r="R46" t="s">
        <v>50</v>
      </c>
      <c r="T46" t="s">
        <v>181</v>
      </c>
      <c r="W46" s="23">
        <v>40868</v>
      </c>
      <c r="AB46" s="21" t="b">
        <v>1</v>
      </c>
      <c r="AC46" t="s">
        <v>242</v>
      </c>
      <c r="AF46" t="b">
        <v>1</v>
      </c>
    </row>
    <row r="47" spans="1:32" ht="15.75">
      <c r="A47" s="10" t="str">
        <f t="shared" si="1"/>
        <v>KIDDIELAND ACADEMY  - TX-204</v>
      </c>
      <c r="B47" s="10" t="str">
        <f t="shared" si="0"/>
        <v>KIDDIELAND ACADEMY  - TX-204, Program: 2013-14 Program - 00/01/1900</v>
      </c>
      <c r="C47" t="s">
        <v>243</v>
      </c>
      <c r="D47" s="17" t="s">
        <v>244</v>
      </c>
      <c r="E47" t="s">
        <v>245</v>
      </c>
      <c r="I47" t="s">
        <v>246</v>
      </c>
      <c r="J47" s="18" t="s">
        <v>48</v>
      </c>
      <c r="K47" s="18">
        <v>78040</v>
      </c>
      <c r="L47" t="s">
        <v>38</v>
      </c>
      <c r="M47" s="19" t="s">
        <v>247</v>
      </c>
      <c r="P47" s="20" t="s">
        <v>76</v>
      </c>
      <c r="Q47" s="21" t="b">
        <v>1</v>
      </c>
      <c r="R47" s="22" t="s">
        <v>50</v>
      </c>
      <c r="T47" t="s">
        <v>181</v>
      </c>
      <c r="X47" s="23">
        <v>39727</v>
      </c>
      <c r="AB47" s="21" t="b">
        <v>1</v>
      </c>
      <c r="AC47" t="s">
        <v>248</v>
      </c>
      <c r="AF47" t="b">
        <v>1</v>
      </c>
    </row>
    <row r="48" spans="1:32" ht="15.75">
      <c r="A48" s="10" t="str">
        <f t="shared" si="1"/>
        <v>OUR LADY OF LOURDES  - TX-207</v>
      </c>
      <c r="B48" s="10" t="str">
        <f t="shared" si="0"/>
        <v>OUR LADY OF LOURDES  - TX-207, Program: 2013-14 Program - 00/01/1900</v>
      </c>
      <c r="C48" t="s">
        <v>249</v>
      </c>
      <c r="D48" s="17" t="s">
        <v>250</v>
      </c>
      <c r="E48" t="s">
        <v>251</v>
      </c>
      <c r="F48" s="30"/>
      <c r="I48" t="s">
        <v>252</v>
      </c>
      <c r="J48" s="18" t="s">
        <v>48</v>
      </c>
      <c r="K48" s="18">
        <v>77563</v>
      </c>
      <c r="L48" t="s">
        <v>38</v>
      </c>
      <c r="M48" s="19" t="s">
        <v>253</v>
      </c>
      <c r="P48" s="20" t="s">
        <v>145</v>
      </c>
      <c r="Q48" s="21" t="b">
        <v>0</v>
      </c>
      <c r="R48" t="s">
        <v>50</v>
      </c>
      <c r="T48" t="s">
        <v>181</v>
      </c>
      <c r="AA48" s="23">
        <v>39562</v>
      </c>
      <c r="AB48" s="21" t="b">
        <v>1</v>
      </c>
      <c r="AC48" t="s">
        <v>44</v>
      </c>
      <c r="AF48" s="21" t="b">
        <v>1</v>
      </c>
    </row>
    <row r="49" spans="1:32" ht="15.75" customHeight="1">
      <c r="A49" s="10" t="str">
        <f t="shared" si="1"/>
        <v>ST. AUGUSTINE HIGH SCHOOL  - TX-208</v>
      </c>
      <c r="B49" s="10" t="str">
        <f t="shared" si="0"/>
        <v>ST. AUGUSTINE HIGH SCHOOL  - TX-208, Program: 2013-14 Program - 31/03/2009</v>
      </c>
      <c r="C49" t="s">
        <v>254</v>
      </c>
      <c r="D49" s="17" t="s">
        <v>255</v>
      </c>
      <c r="E49" t="s">
        <v>256</v>
      </c>
      <c r="I49" t="s">
        <v>246</v>
      </c>
      <c r="J49" s="18" t="s">
        <v>48</v>
      </c>
      <c r="K49" s="18">
        <v>78040</v>
      </c>
      <c r="L49" t="s">
        <v>38</v>
      </c>
      <c r="M49" s="19" t="s">
        <v>257</v>
      </c>
      <c r="P49" s="20" t="s">
        <v>76</v>
      </c>
      <c r="Q49" s="21" t="b">
        <v>1</v>
      </c>
      <c r="R49" s="22" t="s">
        <v>50</v>
      </c>
      <c r="T49" t="s">
        <v>181</v>
      </c>
      <c r="U49" s="23">
        <v>39903</v>
      </c>
      <c r="W49" s="23">
        <v>41035</v>
      </c>
      <c r="Z49" s="23">
        <v>39903</v>
      </c>
      <c r="AB49" s="21" t="b">
        <v>1</v>
      </c>
      <c r="AC49" t="s">
        <v>258</v>
      </c>
      <c r="AF49" t="b">
        <v>1</v>
      </c>
    </row>
    <row r="50" spans="1:32" ht="15.75">
      <c r="A50" s="10" t="str">
        <f t="shared" si="1"/>
        <v>ST. JOSEPH  - TX-209</v>
      </c>
      <c r="B50" s="10" t="str">
        <f t="shared" si="0"/>
        <v>ST. JOSEPH  - TX-209, Program: 2013-14 Program - 00/01/1900</v>
      </c>
      <c r="C50" t="s">
        <v>259</v>
      </c>
      <c r="D50" s="17" t="s">
        <v>260</v>
      </c>
      <c r="E50" s="35" t="s">
        <v>261</v>
      </c>
      <c r="I50" t="s">
        <v>262</v>
      </c>
      <c r="J50" s="18" t="s">
        <v>48</v>
      </c>
      <c r="K50" s="18">
        <v>77520</v>
      </c>
      <c r="L50" t="s">
        <v>38</v>
      </c>
      <c r="M50" s="27" t="s">
        <v>263</v>
      </c>
      <c r="P50" s="20" t="s">
        <v>72</v>
      </c>
      <c r="Q50" s="21" t="b">
        <v>1</v>
      </c>
      <c r="R50" s="22" t="s">
        <v>50</v>
      </c>
      <c r="T50" t="s">
        <v>181</v>
      </c>
      <c r="W50" s="23">
        <v>40921</v>
      </c>
      <c r="X50" s="23">
        <v>37263</v>
      </c>
      <c r="AB50" s="21" t="b">
        <v>1</v>
      </c>
      <c r="AC50" t="s">
        <v>220</v>
      </c>
      <c r="AF50" t="b">
        <v>1</v>
      </c>
    </row>
    <row r="51" spans="1:32" ht="15.75" customHeight="1">
      <c r="A51" s="10" t="str">
        <f t="shared" si="1"/>
        <v>ST. LOUIS CATHOLIC SCHOOL  - TX-211</v>
      </c>
      <c r="B51" s="10" t="str">
        <f t="shared" si="0"/>
        <v>ST. LOUIS CATHOLIC SCHOOL  - TX-211, Program: 2013-14 Program - 11/02/2011</v>
      </c>
      <c r="C51" t="s">
        <v>264</v>
      </c>
      <c r="D51" s="17" t="s">
        <v>265</v>
      </c>
      <c r="E51" t="s">
        <v>266</v>
      </c>
      <c r="I51" t="s">
        <v>90</v>
      </c>
      <c r="J51" s="18" t="s">
        <v>48</v>
      </c>
      <c r="K51" s="18">
        <v>78757</v>
      </c>
      <c r="L51" t="s">
        <v>38</v>
      </c>
      <c r="M51" s="19" t="s">
        <v>267</v>
      </c>
      <c r="P51" s="20" t="s">
        <v>91</v>
      </c>
      <c r="Q51" s="21" t="b">
        <v>1</v>
      </c>
      <c r="R51" t="s">
        <v>50</v>
      </c>
      <c r="T51" t="s">
        <v>181</v>
      </c>
      <c r="U51" s="23">
        <v>40585</v>
      </c>
      <c r="W51" s="23">
        <v>41035</v>
      </c>
      <c r="Z51" s="23">
        <v>40585</v>
      </c>
      <c r="AA51" s="23">
        <v>39939</v>
      </c>
      <c r="AB51" s="21" t="b">
        <v>1</v>
      </c>
      <c r="AC51" t="s">
        <v>220</v>
      </c>
      <c r="AF51" t="b">
        <v>1</v>
      </c>
    </row>
    <row r="52" spans="1:32" ht="15.75">
      <c r="A52" s="10" t="str">
        <f t="shared" si="1"/>
        <v>ST. GERTRUDE SCHOOL  - TX-215</v>
      </c>
      <c r="B52" s="10" t="str">
        <f t="shared" si="0"/>
        <v>ST. GERTRUDE SCHOOL  - TX-215, Program: 2013-14 Program - 00/01/1900</v>
      </c>
      <c r="C52" t="s">
        <v>268</v>
      </c>
      <c r="D52" s="17" t="s">
        <v>269</v>
      </c>
      <c r="E52" t="s">
        <v>270</v>
      </c>
      <c r="I52" t="s">
        <v>271</v>
      </c>
      <c r="J52" s="18" t="s">
        <v>48</v>
      </c>
      <c r="K52" s="18">
        <v>78363</v>
      </c>
      <c r="L52" t="s">
        <v>38</v>
      </c>
      <c r="M52" s="19" t="s">
        <v>272</v>
      </c>
      <c r="P52" s="20" t="s">
        <v>95</v>
      </c>
      <c r="Q52" s="21" t="b">
        <v>1</v>
      </c>
      <c r="R52" t="s">
        <v>50</v>
      </c>
      <c r="T52" t="s">
        <v>181</v>
      </c>
      <c r="W52" s="23">
        <v>40928</v>
      </c>
      <c r="AB52" s="21" t="b">
        <v>1</v>
      </c>
      <c r="AC52" t="s">
        <v>273</v>
      </c>
      <c r="AF52" t="b">
        <v>1</v>
      </c>
    </row>
    <row r="53" spans="1:32" ht="15.75">
      <c r="A53" s="10" t="str">
        <f t="shared" si="1"/>
        <v>OUR LADY OF REFUGE SCHOOL  - TX-216</v>
      </c>
      <c r="B53" s="10" t="str">
        <f t="shared" si="0"/>
        <v>OUR LADY OF REFUGE SCHOOL  - TX-216, Program: 2013-14 Program - 00/01/1900</v>
      </c>
      <c r="C53" t="s">
        <v>274</v>
      </c>
      <c r="D53" s="17" t="s">
        <v>275</v>
      </c>
      <c r="E53" t="s">
        <v>276</v>
      </c>
      <c r="I53" t="s">
        <v>234</v>
      </c>
      <c r="J53" s="18" t="s">
        <v>48</v>
      </c>
      <c r="K53" s="18">
        <v>78852</v>
      </c>
      <c r="L53" t="s">
        <v>38</v>
      </c>
      <c r="M53" s="19" t="s">
        <v>277</v>
      </c>
      <c r="P53" s="20" t="s">
        <v>76</v>
      </c>
      <c r="Q53" s="21" t="b">
        <v>1</v>
      </c>
      <c r="R53" s="22" t="s">
        <v>50</v>
      </c>
      <c r="T53" t="s">
        <v>181</v>
      </c>
      <c r="W53" s="23">
        <v>41035</v>
      </c>
      <c r="X53" s="23">
        <v>37263</v>
      </c>
      <c r="AB53" s="21" t="b">
        <v>1</v>
      </c>
      <c r="AC53" t="s">
        <v>278</v>
      </c>
      <c r="AF53" t="b">
        <v>1</v>
      </c>
    </row>
    <row r="54" spans="1:32" ht="15.75">
      <c r="A54" s="10" t="str">
        <f t="shared" si="1"/>
        <v>CENTRAL CATHOLIC SCHOOL  - TX-218</v>
      </c>
      <c r="B54" s="10" t="str">
        <f t="shared" si="0"/>
        <v>CENTRAL CATHOLIC SCHOOL  - TX-218, Program: 2013-14 Program - 00/01/1900</v>
      </c>
      <c r="C54" t="s">
        <v>279</v>
      </c>
      <c r="D54" s="17" t="s">
        <v>280</v>
      </c>
      <c r="E54" t="s">
        <v>281</v>
      </c>
      <c r="I54" t="s">
        <v>94</v>
      </c>
      <c r="J54" s="18" t="s">
        <v>48</v>
      </c>
      <c r="K54" s="18">
        <v>78401</v>
      </c>
      <c r="L54" t="s">
        <v>38</v>
      </c>
      <c r="M54" s="19" t="s">
        <v>282</v>
      </c>
      <c r="P54" s="20" t="s">
        <v>95</v>
      </c>
      <c r="Q54" s="21" t="b">
        <v>1</v>
      </c>
      <c r="R54" t="s">
        <v>50</v>
      </c>
      <c r="T54" t="s">
        <v>181</v>
      </c>
      <c r="W54" s="23">
        <v>40896</v>
      </c>
      <c r="AB54" s="21" t="b">
        <v>1</v>
      </c>
      <c r="AC54" t="s">
        <v>283</v>
      </c>
      <c r="AF54" t="b">
        <v>1</v>
      </c>
    </row>
    <row r="55" spans="1:32" ht="15.75">
      <c r="A55" s="10" t="str">
        <f t="shared" si="1"/>
        <v>ST. ANTHONYS SCHOOL  - TX-224</v>
      </c>
      <c r="B55" s="10" t="str">
        <f t="shared" si="0"/>
        <v>ST. ANTHONYS SCHOOL  - TX-224, Program: 2013-14 Program - 00/01/1900</v>
      </c>
      <c r="C55" t="s">
        <v>284</v>
      </c>
      <c r="D55" s="17" t="s">
        <v>285</v>
      </c>
      <c r="E55" t="s">
        <v>286</v>
      </c>
      <c r="F55" s="36"/>
      <c r="I55" t="s">
        <v>287</v>
      </c>
      <c r="J55" s="18" t="s">
        <v>48</v>
      </c>
      <c r="K55" s="18">
        <v>78380</v>
      </c>
      <c r="L55" t="s">
        <v>38</v>
      </c>
      <c r="M55" s="19" t="s">
        <v>288</v>
      </c>
      <c r="P55" s="20" t="s">
        <v>95</v>
      </c>
      <c r="Q55" s="21" t="b">
        <v>1</v>
      </c>
      <c r="R55" t="s">
        <v>50</v>
      </c>
      <c r="T55" t="s">
        <v>181</v>
      </c>
      <c r="W55" s="23">
        <v>39818</v>
      </c>
      <c r="AA55" s="23">
        <v>40926</v>
      </c>
      <c r="AB55" s="21" t="b">
        <v>1</v>
      </c>
      <c r="AC55" t="s">
        <v>220</v>
      </c>
      <c r="AF55" t="b">
        <v>1</v>
      </c>
    </row>
    <row r="56" spans="1:32" ht="15.75">
      <c r="A56" s="10" t="str">
        <f t="shared" si="1"/>
        <v>ST. PIUS X SCHOOL  - TX-225</v>
      </c>
      <c r="B56" s="10" t="str">
        <f t="shared" si="0"/>
        <v>ST. PIUS X SCHOOL  - TX-225, Program: 2013-14 Program - 00/01/1900</v>
      </c>
      <c r="C56" t="s">
        <v>289</v>
      </c>
      <c r="D56" s="17" t="s">
        <v>290</v>
      </c>
      <c r="E56" t="s">
        <v>291</v>
      </c>
      <c r="I56" t="s">
        <v>94</v>
      </c>
      <c r="J56" s="18" t="s">
        <v>48</v>
      </c>
      <c r="K56" s="18">
        <v>78412</v>
      </c>
      <c r="L56" t="s">
        <v>38</v>
      </c>
      <c r="M56" s="19" t="s">
        <v>292</v>
      </c>
      <c r="P56" s="20" t="s">
        <v>95</v>
      </c>
      <c r="Q56" s="21" t="b">
        <v>1</v>
      </c>
      <c r="R56" t="s">
        <v>50</v>
      </c>
      <c r="T56" t="s">
        <v>181</v>
      </c>
      <c r="W56" s="23">
        <v>40896</v>
      </c>
      <c r="AB56" s="21" t="b">
        <v>1</v>
      </c>
      <c r="AC56" t="s">
        <v>273</v>
      </c>
      <c r="AF56" t="b">
        <v>1</v>
      </c>
    </row>
    <row r="57" spans="1:32" ht="15.75">
      <c r="A57" s="10" t="str">
        <f t="shared" si="1"/>
        <v>ST. EDWARD SCHOOL  - TX-226</v>
      </c>
      <c r="B57" s="10" t="str">
        <f t="shared" si="0"/>
        <v>ST. EDWARD SCHOOL  - TX-226, Program: 2013-14 Program - 00/01/1900</v>
      </c>
      <c r="C57" t="s">
        <v>293</v>
      </c>
      <c r="D57" s="17" t="s">
        <v>294</v>
      </c>
      <c r="E57" t="s">
        <v>295</v>
      </c>
      <c r="I57" t="s">
        <v>136</v>
      </c>
      <c r="J57" s="18" t="s">
        <v>48</v>
      </c>
      <c r="K57" s="18">
        <v>77389</v>
      </c>
      <c r="L57" t="s">
        <v>38</v>
      </c>
      <c r="M57" s="19" t="s">
        <v>296</v>
      </c>
      <c r="P57" s="20" t="s">
        <v>137</v>
      </c>
      <c r="Q57" s="21" t="b">
        <v>1</v>
      </c>
      <c r="R57" t="s">
        <v>50</v>
      </c>
      <c r="T57" t="s">
        <v>181</v>
      </c>
      <c r="W57" s="23">
        <v>40861</v>
      </c>
      <c r="AB57" s="21" t="b">
        <v>1</v>
      </c>
      <c r="AC57" t="s">
        <v>220</v>
      </c>
      <c r="AF57" t="b">
        <v>1</v>
      </c>
    </row>
    <row r="58" spans="1:32" ht="15.75">
      <c r="A58" s="10" t="str">
        <f t="shared" si="1"/>
        <v>NOTRE DAME SCHOOL  - TX-228</v>
      </c>
      <c r="B58" s="10" t="str">
        <f t="shared" si="0"/>
        <v>NOTRE DAME SCHOOL  - TX-228, Program: 2013-14 Program - 00/01/1900</v>
      </c>
      <c r="C58" t="s">
        <v>297</v>
      </c>
      <c r="D58" s="17" t="s">
        <v>298</v>
      </c>
      <c r="E58" t="s">
        <v>299</v>
      </c>
      <c r="I58" t="s">
        <v>300</v>
      </c>
      <c r="J58" s="18" t="s">
        <v>48</v>
      </c>
      <c r="K58" s="18">
        <v>78028</v>
      </c>
      <c r="L58" t="s">
        <v>38</v>
      </c>
      <c r="M58" s="19" t="s">
        <v>301</v>
      </c>
      <c r="P58" s="20" t="s">
        <v>76</v>
      </c>
      <c r="Q58" s="21" t="b">
        <v>1</v>
      </c>
      <c r="R58" s="22" t="s">
        <v>50</v>
      </c>
      <c r="T58" t="s">
        <v>181</v>
      </c>
      <c r="W58" s="23">
        <v>41035</v>
      </c>
      <c r="AB58" s="21" t="b">
        <v>1</v>
      </c>
      <c r="AC58" t="s">
        <v>220</v>
      </c>
      <c r="AF58" t="b">
        <v>1</v>
      </c>
    </row>
    <row r="59" spans="1:32" ht="15.75">
      <c r="A59" s="10" t="str">
        <f t="shared" si="1"/>
        <v>BLESSED SACRAMENT SCHOOL  - TX-237</v>
      </c>
      <c r="B59" s="10" t="str">
        <f t="shared" si="0"/>
        <v>BLESSED SACRAMENT SCHOOL  - TX-237, Program: 2013-14 Program - 00/01/1900</v>
      </c>
      <c r="C59" t="s">
        <v>302</v>
      </c>
      <c r="D59" s="17" t="s">
        <v>303</v>
      </c>
      <c r="E59" t="s">
        <v>304</v>
      </c>
      <c r="I59" t="s">
        <v>246</v>
      </c>
      <c r="J59" s="18" t="s">
        <v>48</v>
      </c>
      <c r="K59" s="18">
        <v>78040</v>
      </c>
      <c r="L59" t="s">
        <v>38</v>
      </c>
      <c r="M59" s="19" t="s">
        <v>305</v>
      </c>
      <c r="P59" s="20" t="s">
        <v>76</v>
      </c>
      <c r="Q59" s="21" t="b">
        <v>1</v>
      </c>
      <c r="R59" s="22" t="s">
        <v>50</v>
      </c>
      <c r="T59" t="s">
        <v>181</v>
      </c>
      <c r="W59" s="23">
        <v>41035</v>
      </c>
      <c r="X59" s="23">
        <v>39727</v>
      </c>
      <c r="AB59" s="21" t="b">
        <v>1</v>
      </c>
      <c r="AC59" t="s">
        <v>220</v>
      </c>
      <c r="AF59" t="b">
        <v>1</v>
      </c>
    </row>
    <row r="60" spans="1:32" ht="15.75">
      <c r="A60" s="10" t="str">
        <f t="shared" si="1"/>
        <v>ST. ANNE SCHOOL  - TX-246</v>
      </c>
      <c r="B60" s="10" t="str">
        <f t="shared" si="0"/>
        <v>ST. ANNE SCHOOL  - TX-246, Program: 2013-14 Program - 00/01/1900</v>
      </c>
      <c r="C60" t="s">
        <v>306</v>
      </c>
      <c r="D60" s="17" t="s">
        <v>307</v>
      </c>
      <c r="E60" t="s">
        <v>308</v>
      </c>
      <c r="I60" t="s">
        <v>214</v>
      </c>
      <c r="J60" s="18" t="s">
        <v>48</v>
      </c>
      <c r="K60" s="18">
        <v>77702</v>
      </c>
      <c r="L60" t="s">
        <v>38</v>
      </c>
      <c r="M60" s="19" t="s">
        <v>309</v>
      </c>
      <c r="P60" s="20" t="s">
        <v>49</v>
      </c>
      <c r="Q60" s="21" t="b">
        <v>1</v>
      </c>
      <c r="R60" s="22" t="s">
        <v>50</v>
      </c>
      <c r="T60" t="s">
        <v>181</v>
      </c>
      <c r="W60" s="23">
        <v>40834</v>
      </c>
      <c r="AB60" s="21" t="b">
        <v>1</v>
      </c>
      <c r="AC60" t="s">
        <v>220</v>
      </c>
      <c r="AF60" t="b">
        <v>1</v>
      </c>
    </row>
    <row r="61" spans="1:32" ht="15.75">
      <c r="A61" s="10" t="str">
        <f t="shared" si="1"/>
        <v>ST. JOSEPH SCHOOL  - TX-249</v>
      </c>
      <c r="B61" s="10" t="str">
        <f t="shared" si="0"/>
        <v>ST. JOSEPH SCHOOL  - TX-249, Program: 2013-14 Program - 00/01/1900</v>
      </c>
      <c r="C61" t="s">
        <v>310</v>
      </c>
      <c r="D61" s="17" t="s">
        <v>311</v>
      </c>
      <c r="E61" t="s">
        <v>312</v>
      </c>
      <c r="I61" t="s">
        <v>313</v>
      </c>
      <c r="J61" s="18" t="s">
        <v>48</v>
      </c>
      <c r="K61" s="18">
        <v>78332</v>
      </c>
      <c r="L61" t="s">
        <v>38</v>
      </c>
      <c r="M61" s="19" t="s">
        <v>314</v>
      </c>
      <c r="P61" s="20" t="s">
        <v>95</v>
      </c>
      <c r="Q61" s="21" t="b">
        <v>1</v>
      </c>
      <c r="R61" t="s">
        <v>50</v>
      </c>
      <c r="T61" t="s">
        <v>181</v>
      </c>
      <c r="W61" s="23">
        <v>40928</v>
      </c>
      <c r="AB61" s="21" t="b">
        <v>1</v>
      </c>
      <c r="AC61" t="s">
        <v>315</v>
      </c>
      <c r="AF61" t="b">
        <v>1</v>
      </c>
    </row>
    <row r="62" spans="1:32" ht="15.75">
      <c r="A62" s="10" t="str">
        <f t="shared" si="1"/>
        <v>CHRIST THE KING  - TX-251</v>
      </c>
      <c r="B62" s="10" t="str">
        <f t="shared" si="0"/>
        <v>CHRIST THE KING  - TX-251, Program: 2013-14 Program - 00/01/1900</v>
      </c>
      <c r="C62" t="s">
        <v>316</v>
      </c>
      <c r="D62" s="17" t="s">
        <v>317</v>
      </c>
      <c r="E62" t="s">
        <v>318</v>
      </c>
      <c r="I62" t="s">
        <v>94</v>
      </c>
      <c r="J62" s="18" t="s">
        <v>48</v>
      </c>
      <c r="K62" s="18">
        <v>78415</v>
      </c>
      <c r="L62" t="s">
        <v>38</v>
      </c>
      <c r="M62" s="19" t="s">
        <v>319</v>
      </c>
      <c r="P62" s="20" t="s">
        <v>95</v>
      </c>
      <c r="Q62" s="21" t="b">
        <v>1</v>
      </c>
      <c r="R62" t="s">
        <v>50</v>
      </c>
      <c r="T62" t="s">
        <v>181</v>
      </c>
      <c r="AB62" s="21" t="b">
        <v>1</v>
      </c>
      <c r="AC62" t="s">
        <v>273</v>
      </c>
      <c r="AF62" t="b">
        <v>1</v>
      </c>
    </row>
    <row r="63" spans="1:32" ht="15.75">
      <c r="A63" s="10" t="str">
        <f t="shared" si="1"/>
        <v>ALICE CHRISTIAN SCHOOL  - TX-254</v>
      </c>
      <c r="B63" s="10" t="str">
        <f t="shared" si="0"/>
        <v>ALICE CHRISTIAN SCHOOL  - TX-254, Program: 2013-14 Program - 00/01/1900</v>
      </c>
      <c r="C63" t="s">
        <v>320</v>
      </c>
      <c r="D63" s="17" t="s">
        <v>321</v>
      </c>
      <c r="E63" t="s">
        <v>322</v>
      </c>
      <c r="I63" t="s">
        <v>313</v>
      </c>
      <c r="J63" s="18" t="s">
        <v>48</v>
      </c>
      <c r="K63" s="18">
        <v>78332</v>
      </c>
      <c r="L63" t="s">
        <v>38</v>
      </c>
      <c r="M63" s="19" t="s">
        <v>323</v>
      </c>
      <c r="P63" s="20" t="s">
        <v>95</v>
      </c>
      <c r="Q63" s="21" t="b">
        <v>0</v>
      </c>
      <c r="R63" t="s">
        <v>50</v>
      </c>
      <c r="T63" t="s">
        <v>181</v>
      </c>
      <c r="W63" s="23">
        <v>40554</v>
      </c>
      <c r="AB63" s="21" t="b">
        <v>1</v>
      </c>
      <c r="AC63" t="s">
        <v>204</v>
      </c>
      <c r="AF63" t="b">
        <v>1</v>
      </c>
    </row>
    <row r="64" spans="1:32" ht="15.75">
      <c r="A64" s="10" t="str">
        <f t="shared" si="1"/>
        <v>HOLY SAVIOR CATHOLIC ACADEMY  - KS-257</v>
      </c>
      <c r="B64" s="10" t="str">
        <f t="shared" si="0"/>
        <v>HOLY SAVIOR CATHOLIC ACADEMY  - KS-257, Program: 2013-14 Program - 00/01/1900</v>
      </c>
      <c r="C64" t="s">
        <v>324</v>
      </c>
      <c r="D64" s="17" t="s">
        <v>325</v>
      </c>
      <c r="E64" t="s">
        <v>326</v>
      </c>
      <c r="I64" t="s">
        <v>79</v>
      </c>
      <c r="J64" s="18" t="s">
        <v>80</v>
      </c>
      <c r="K64" s="18">
        <v>67208</v>
      </c>
      <c r="L64" t="s">
        <v>38</v>
      </c>
      <c r="M64" s="19" t="s">
        <v>327</v>
      </c>
      <c r="P64" s="20" t="s">
        <v>81</v>
      </c>
      <c r="Q64" s="21" t="b">
        <v>1</v>
      </c>
      <c r="R64" t="s">
        <v>50</v>
      </c>
      <c r="T64" t="s">
        <v>181</v>
      </c>
      <c r="W64" s="23">
        <v>41035</v>
      </c>
      <c r="X64" s="23">
        <v>39674</v>
      </c>
      <c r="AB64" s="21" t="b">
        <v>1</v>
      </c>
      <c r="AC64" t="s">
        <v>220</v>
      </c>
    </row>
    <row r="65" spans="1:32" ht="15.75">
      <c r="A65" s="10" t="str">
        <f t="shared" si="1"/>
        <v>SACRED HEART SCHOOL  - TX-259</v>
      </c>
      <c r="B65" s="10" t="str">
        <f t="shared" si="0"/>
        <v>SACRED HEART SCHOOL  - TX-259, Program: 2013-14 Program - 00/01/1900</v>
      </c>
      <c r="C65" t="s">
        <v>328</v>
      </c>
      <c r="D65" s="17" t="s">
        <v>329</v>
      </c>
      <c r="E65" t="s">
        <v>330</v>
      </c>
      <c r="I65" t="s">
        <v>331</v>
      </c>
      <c r="J65" s="18" t="s">
        <v>48</v>
      </c>
      <c r="K65" s="18">
        <v>77301</v>
      </c>
      <c r="L65" t="s">
        <v>38</v>
      </c>
      <c r="M65" s="19" t="s">
        <v>332</v>
      </c>
      <c r="P65" s="20" t="s">
        <v>137</v>
      </c>
      <c r="Q65" s="21" t="b">
        <v>1</v>
      </c>
      <c r="R65" t="s">
        <v>50</v>
      </c>
      <c r="T65" t="s">
        <v>181</v>
      </c>
      <c r="AA65" s="23">
        <v>32933</v>
      </c>
      <c r="AB65" s="21" t="b">
        <v>1</v>
      </c>
      <c r="AC65" t="s">
        <v>220</v>
      </c>
      <c r="AF65" t="b">
        <v>1</v>
      </c>
    </row>
    <row r="66" spans="1:32" ht="15.75">
      <c r="A66" s="10" t="str">
        <f t="shared" si="1"/>
        <v>OUR LADY OF PERPETUAL HELP ACADEMY  - TX-261</v>
      </c>
      <c r="B66" s="10" t="str">
        <f t="shared" ref="B66:B129" si="2">CONCATENATE(A66,", Program: ",T66," - ",TEXT(U66,"dd/mm/yyyy"))</f>
        <v>OUR LADY OF PERPETUAL HELP ACADEMY  - TX-261, Program: 2013-14 Program - 00/01/1900</v>
      </c>
      <c r="C66" t="s">
        <v>333</v>
      </c>
      <c r="D66" s="17" t="s">
        <v>334</v>
      </c>
      <c r="E66" t="s">
        <v>335</v>
      </c>
      <c r="I66" t="s">
        <v>94</v>
      </c>
      <c r="J66" s="18" t="s">
        <v>48</v>
      </c>
      <c r="K66" s="18">
        <v>78412</v>
      </c>
      <c r="L66" t="s">
        <v>38</v>
      </c>
      <c r="M66" s="19" t="s">
        <v>336</v>
      </c>
      <c r="P66" s="20" t="s">
        <v>95</v>
      </c>
      <c r="Q66" s="21" t="b">
        <v>1</v>
      </c>
      <c r="R66" t="s">
        <v>50</v>
      </c>
      <c r="T66" t="s">
        <v>181</v>
      </c>
      <c r="W66" s="23">
        <v>40896</v>
      </c>
      <c r="AB66" s="21" t="b">
        <v>1</v>
      </c>
      <c r="AC66" t="s">
        <v>283</v>
      </c>
      <c r="AF66" t="b">
        <v>1</v>
      </c>
    </row>
    <row r="67" spans="1:32" ht="15.75">
      <c r="A67" s="10" t="str">
        <f t="shared" ref="A67:A130" si="3">CONCATENATE(C67," - ",D67)</f>
        <v>ST. ELIZABETH SCHOOL  - TX-262</v>
      </c>
      <c r="B67" s="10" t="str">
        <f t="shared" si="2"/>
        <v>ST. ELIZABETH SCHOOL  - TX-262, Program: 2013-14 Program - 00/01/1900</v>
      </c>
      <c r="C67" t="s">
        <v>337</v>
      </c>
      <c r="D67" s="17" t="s">
        <v>338</v>
      </c>
      <c r="E67" t="s">
        <v>339</v>
      </c>
      <c r="I67" t="s">
        <v>313</v>
      </c>
      <c r="J67" s="18" t="s">
        <v>48</v>
      </c>
      <c r="K67" s="18">
        <v>78332</v>
      </c>
      <c r="L67" t="s">
        <v>38</v>
      </c>
      <c r="M67" s="19" t="s">
        <v>340</v>
      </c>
      <c r="P67" s="20" t="s">
        <v>95</v>
      </c>
      <c r="Q67" s="21" t="b">
        <v>1</v>
      </c>
      <c r="R67" t="s">
        <v>50</v>
      </c>
      <c r="T67" t="s">
        <v>181</v>
      </c>
      <c r="W67" s="23">
        <v>40896</v>
      </c>
      <c r="AB67" s="21" t="b">
        <v>1</v>
      </c>
      <c r="AC67" t="s">
        <v>273</v>
      </c>
      <c r="AF67" t="b">
        <v>1</v>
      </c>
    </row>
    <row r="68" spans="1:32" ht="15.75">
      <c r="A68" s="10" t="str">
        <f t="shared" si="3"/>
        <v>OUR LADY OF GUADALUPE  - TX-263</v>
      </c>
      <c r="B68" s="10" t="str">
        <f t="shared" si="2"/>
        <v>OUR LADY OF GUADALUPE  - TX-263, Program: 2013-14 Program - 00/01/1900</v>
      </c>
      <c r="C68" t="s">
        <v>341</v>
      </c>
      <c r="D68" s="17" t="s">
        <v>342</v>
      </c>
      <c r="E68" t="s">
        <v>343</v>
      </c>
      <c r="I68" t="s">
        <v>246</v>
      </c>
      <c r="J68" s="18" t="s">
        <v>48</v>
      </c>
      <c r="K68" s="18">
        <v>78040</v>
      </c>
      <c r="L68" t="s">
        <v>38</v>
      </c>
      <c r="M68" s="19" t="s">
        <v>344</v>
      </c>
      <c r="P68" s="20" t="s">
        <v>76</v>
      </c>
      <c r="Q68" s="21" t="b">
        <v>1</v>
      </c>
      <c r="R68" s="22" t="s">
        <v>50</v>
      </c>
      <c r="T68" t="s">
        <v>181</v>
      </c>
      <c r="W68" s="23">
        <v>40512</v>
      </c>
      <c r="AB68" s="21" t="b">
        <v>1</v>
      </c>
      <c r="AC68" t="s">
        <v>273</v>
      </c>
      <c r="AF68" t="b">
        <v>1</v>
      </c>
    </row>
    <row r="69" spans="1:32" ht="15.75">
      <c r="A69" s="10" t="str">
        <f t="shared" si="3"/>
        <v>ST. MARYS SCHOOL  - TX-264</v>
      </c>
      <c r="B69" s="10" t="str">
        <f t="shared" si="2"/>
        <v>ST. MARYS SCHOOL  - TX-264, Program: 2013-14 Program - 00/01/1900</v>
      </c>
      <c r="C69" t="s">
        <v>345</v>
      </c>
      <c r="D69" s="17" t="s">
        <v>346</v>
      </c>
      <c r="E69" t="s">
        <v>347</v>
      </c>
      <c r="I69" t="s">
        <v>348</v>
      </c>
      <c r="J69" s="18" t="s">
        <v>48</v>
      </c>
      <c r="K69" s="18">
        <v>77630</v>
      </c>
      <c r="L69" t="s">
        <v>38</v>
      </c>
      <c r="M69" s="19" t="s">
        <v>349</v>
      </c>
      <c r="P69" s="20" t="s">
        <v>49</v>
      </c>
      <c r="Q69" s="21" t="b">
        <v>1</v>
      </c>
      <c r="R69" s="22" t="s">
        <v>50</v>
      </c>
      <c r="T69" t="s">
        <v>181</v>
      </c>
      <c r="AA69" s="23">
        <v>33270</v>
      </c>
      <c r="AB69" s="21" t="b">
        <v>1</v>
      </c>
      <c r="AC69" t="s">
        <v>220</v>
      </c>
      <c r="AF69" t="b">
        <v>0</v>
      </c>
    </row>
    <row r="70" spans="1:32" ht="15.75">
      <c r="A70" s="10" t="str">
        <f t="shared" si="3"/>
        <v>ST. MARYS SCHOOL  - TX-266</v>
      </c>
      <c r="B70" s="10" t="str">
        <f t="shared" si="2"/>
        <v>ST. MARYS SCHOOL  - TX-266, Program: 2013-14 Program - 00/01/1900</v>
      </c>
      <c r="C70" t="s">
        <v>345</v>
      </c>
      <c r="D70" s="17" t="s">
        <v>350</v>
      </c>
      <c r="E70" t="s">
        <v>351</v>
      </c>
      <c r="I70" t="s">
        <v>352</v>
      </c>
      <c r="J70" s="18" t="s">
        <v>48</v>
      </c>
      <c r="K70" s="18">
        <v>78624</v>
      </c>
      <c r="L70" t="s">
        <v>38</v>
      </c>
      <c r="M70" s="19" t="s">
        <v>353</v>
      </c>
      <c r="P70" s="20" t="s">
        <v>76</v>
      </c>
      <c r="Q70" s="21" t="b">
        <v>1</v>
      </c>
      <c r="R70" s="22" t="s">
        <v>50</v>
      </c>
      <c r="T70" t="s">
        <v>181</v>
      </c>
      <c r="AA70" s="23">
        <v>33270</v>
      </c>
      <c r="AB70" s="21" t="b">
        <v>1</v>
      </c>
      <c r="AC70" t="s">
        <v>278</v>
      </c>
      <c r="AF70" t="b">
        <v>1</v>
      </c>
    </row>
    <row r="71" spans="1:32" ht="15.75">
      <c r="A71" s="10" t="str">
        <f t="shared" si="3"/>
        <v>OUR MOTHER OF MERCY  - TX-272</v>
      </c>
      <c r="B71" s="10" t="str">
        <f t="shared" si="2"/>
        <v>OUR MOTHER OF MERCY  - TX-272, Program: 2013-14 Program - 00/01/1900</v>
      </c>
      <c r="C71" t="s">
        <v>354</v>
      </c>
      <c r="D71" s="17" t="s">
        <v>355</v>
      </c>
      <c r="E71" t="s">
        <v>356</v>
      </c>
      <c r="I71" t="s">
        <v>214</v>
      </c>
      <c r="J71" s="18" t="s">
        <v>48</v>
      </c>
      <c r="K71" s="18">
        <v>77705</v>
      </c>
      <c r="L71" t="s">
        <v>38</v>
      </c>
      <c r="M71" s="19" t="s">
        <v>357</v>
      </c>
      <c r="P71" s="20" t="s">
        <v>49</v>
      </c>
      <c r="Q71" s="21" t="b">
        <v>0</v>
      </c>
      <c r="R71" s="22" t="s">
        <v>50</v>
      </c>
      <c r="T71" t="s">
        <v>181</v>
      </c>
      <c r="AB71" s="21" t="b">
        <v>1</v>
      </c>
      <c r="AC71" t="s">
        <v>210</v>
      </c>
      <c r="AF71" t="b">
        <v>1</v>
      </c>
    </row>
    <row r="72" spans="1:32" ht="15.75">
      <c r="A72" s="10" t="str">
        <f t="shared" si="3"/>
        <v>BISHOP GARRIGA MIDDLE SCHOOL  - TX-279</v>
      </c>
      <c r="B72" s="10" t="str">
        <f t="shared" si="2"/>
        <v>BISHOP GARRIGA MIDDLE SCHOOL  - TX-279, Program: 2013-14 Program - 00/01/1900</v>
      </c>
      <c r="C72" t="s">
        <v>358</v>
      </c>
      <c r="D72" s="17" t="s">
        <v>359</v>
      </c>
      <c r="E72" t="s">
        <v>360</v>
      </c>
      <c r="I72" t="s">
        <v>94</v>
      </c>
      <c r="J72" s="18" t="s">
        <v>48</v>
      </c>
      <c r="K72" s="18">
        <v>78415</v>
      </c>
      <c r="L72" t="s">
        <v>38</v>
      </c>
      <c r="M72" s="19" t="s">
        <v>361</v>
      </c>
      <c r="P72" s="20" t="s">
        <v>95</v>
      </c>
      <c r="Q72" s="21" t="b">
        <v>1</v>
      </c>
      <c r="R72" t="s">
        <v>50</v>
      </c>
      <c r="T72" t="s">
        <v>181</v>
      </c>
      <c r="W72" s="23">
        <v>40896</v>
      </c>
      <c r="AB72" s="21" t="b">
        <v>1</v>
      </c>
      <c r="AC72" t="s">
        <v>362</v>
      </c>
      <c r="AF72" t="b">
        <v>1</v>
      </c>
    </row>
    <row r="73" spans="1:32" ht="15.75">
      <c r="A73" s="10" t="str">
        <f t="shared" si="3"/>
        <v>SACRED HEART CATHOLIC  - TX-280</v>
      </c>
      <c r="B73" s="10" t="str">
        <f t="shared" si="2"/>
        <v>SACRED HEART CATHOLIC  - TX-280, Program: 2013-14 Program - 00/01/1900</v>
      </c>
      <c r="C73" t="s">
        <v>363</v>
      </c>
      <c r="D73" s="17" t="s">
        <v>364</v>
      </c>
      <c r="E73" t="s">
        <v>365</v>
      </c>
      <c r="I73" t="s">
        <v>366</v>
      </c>
      <c r="J73" s="18" t="s">
        <v>48</v>
      </c>
      <c r="K73" s="18">
        <v>78382</v>
      </c>
      <c r="L73" t="s">
        <v>38</v>
      </c>
      <c r="M73" s="19" t="s">
        <v>367</v>
      </c>
      <c r="P73" s="20" t="s">
        <v>95</v>
      </c>
      <c r="Q73" s="21" t="b">
        <v>1</v>
      </c>
      <c r="R73" t="s">
        <v>50</v>
      </c>
      <c r="T73" t="s">
        <v>181</v>
      </c>
      <c r="W73" s="23">
        <v>41035</v>
      </c>
      <c r="AB73" s="21" t="b">
        <v>1</v>
      </c>
      <c r="AC73" t="s">
        <v>283</v>
      </c>
      <c r="AF73" t="b">
        <v>1</v>
      </c>
    </row>
    <row r="74" spans="1:32" ht="15.75">
      <c r="A74" s="10" t="str">
        <f t="shared" si="3"/>
        <v>ALLEN ACADEMY - TX-282</v>
      </c>
      <c r="B74" s="10" t="str">
        <f t="shared" si="2"/>
        <v>ALLEN ACADEMY - TX-282, Program: 2013-14 Program - 00/01/1900</v>
      </c>
      <c r="C74" s="36" t="s">
        <v>368</v>
      </c>
      <c r="D74" s="17" t="s">
        <v>369</v>
      </c>
      <c r="E74" s="36" t="s">
        <v>370</v>
      </c>
      <c r="I74" s="36" t="s">
        <v>371</v>
      </c>
      <c r="J74" s="37" t="s">
        <v>48</v>
      </c>
      <c r="K74" s="37">
        <v>77802</v>
      </c>
      <c r="L74" t="s">
        <v>38</v>
      </c>
      <c r="M74" s="38" t="s">
        <v>372</v>
      </c>
      <c r="P74" s="20" t="s">
        <v>137</v>
      </c>
      <c r="Q74" s="21" t="b">
        <v>0</v>
      </c>
      <c r="R74" s="36" t="s">
        <v>50</v>
      </c>
      <c r="T74" t="s">
        <v>181</v>
      </c>
      <c r="W74" s="23">
        <v>40613</v>
      </c>
      <c r="AA74" s="23">
        <v>41018</v>
      </c>
      <c r="AB74" s="21" t="b">
        <v>1</v>
      </c>
      <c r="AC74" t="s">
        <v>210</v>
      </c>
      <c r="AF74" t="b">
        <v>1</v>
      </c>
    </row>
    <row r="75" spans="1:32" ht="15.75">
      <c r="A75" s="10" t="str">
        <f t="shared" si="3"/>
        <v>ST. PHILIP OF JESUS  - TX-286</v>
      </c>
      <c r="B75" s="10" t="str">
        <f t="shared" si="2"/>
        <v>ST. PHILIP OF JESUS  - TX-286, Program: 2013-14 Program - 00/01/1900</v>
      </c>
      <c r="C75" t="s">
        <v>373</v>
      </c>
      <c r="D75" s="17" t="s">
        <v>374</v>
      </c>
      <c r="E75" t="s">
        <v>375</v>
      </c>
      <c r="I75" t="s">
        <v>75</v>
      </c>
      <c r="J75" s="18" t="s">
        <v>48</v>
      </c>
      <c r="K75" s="18">
        <v>78204</v>
      </c>
      <c r="L75" t="s">
        <v>38</v>
      </c>
      <c r="M75" s="19" t="s">
        <v>376</v>
      </c>
      <c r="P75" s="20" t="s">
        <v>76</v>
      </c>
      <c r="Q75" s="21" t="b">
        <v>0</v>
      </c>
      <c r="R75" s="22" t="s">
        <v>50</v>
      </c>
      <c r="T75" t="s">
        <v>181</v>
      </c>
      <c r="W75" s="23">
        <v>40512</v>
      </c>
      <c r="X75" s="23">
        <v>39769</v>
      </c>
      <c r="AB75" s="21" t="b">
        <v>1</v>
      </c>
      <c r="AC75" t="s">
        <v>210</v>
      </c>
      <c r="AF75" t="b">
        <v>1</v>
      </c>
    </row>
    <row r="76" spans="1:32" ht="15.75">
      <c r="A76" s="10" t="str">
        <f t="shared" si="3"/>
        <v>LEGACY ELEMENTARY  - TX-287</v>
      </c>
      <c r="B76" s="10" t="str">
        <f t="shared" si="2"/>
        <v>LEGACY ELEMENTARY  - TX-287, Program: 2013-14 Program - 00/01/1900</v>
      </c>
      <c r="C76" t="s">
        <v>377</v>
      </c>
      <c r="D76" s="17" t="s">
        <v>378</v>
      </c>
      <c r="E76" t="s">
        <v>379</v>
      </c>
      <c r="I76" t="s">
        <v>214</v>
      </c>
      <c r="J76" s="18" t="s">
        <v>48</v>
      </c>
      <c r="K76" s="18">
        <v>77706</v>
      </c>
      <c r="L76" t="s">
        <v>38</v>
      </c>
      <c r="M76" s="19" t="s">
        <v>380</v>
      </c>
      <c r="P76" s="20" t="s">
        <v>49</v>
      </c>
      <c r="Q76" s="21" t="b">
        <v>0</v>
      </c>
      <c r="R76" s="22" t="s">
        <v>50</v>
      </c>
      <c r="T76" t="s">
        <v>181</v>
      </c>
      <c r="W76" s="23">
        <v>40512</v>
      </c>
      <c r="AA76" s="23">
        <v>40697</v>
      </c>
      <c r="AB76" s="21" t="b">
        <v>1</v>
      </c>
      <c r="AC76" t="s">
        <v>210</v>
      </c>
      <c r="AF76" t="b">
        <v>1</v>
      </c>
    </row>
    <row r="77" spans="1:32" ht="15.75">
      <c r="A77" s="10" t="str">
        <f t="shared" si="3"/>
        <v>INCARNATE WORD ELEMENTARY  - TX-288</v>
      </c>
      <c r="B77" s="10" t="str">
        <f t="shared" si="2"/>
        <v>INCARNATE WORD ELEMENTARY  - TX-288, Program: 2013-14 Program - 00/01/1900</v>
      </c>
      <c r="C77" t="s">
        <v>381</v>
      </c>
      <c r="D77" s="17" t="s">
        <v>382</v>
      </c>
      <c r="E77" t="s">
        <v>383</v>
      </c>
      <c r="I77" t="s">
        <v>94</v>
      </c>
      <c r="J77" s="18" t="s">
        <v>48</v>
      </c>
      <c r="K77" s="18">
        <v>78404</v>
      </c>
      <c r="L77" t="s">
        <v>38</v>
      </c>
      <c r="M77" s="19" t="s">
        <v>384</v>
      </c>
      <c r="P77" s="20" t="s">
        <v>95</v>
      </c>
      <c r="Q77" s="21" t="b">
        <v>1</v>
      </c>
      <c r="R77" t="s">
        <v>50</v>
      </c>
      <c r="T77" t="s">
        <v>181</v>
      </c>
      <c r="W77" s="23">
        <v>40896</v>
      </c>
      <c r="AB77" s="21" t="b">
        <v>1</v>
      </c>
      <c r="AC77" t="s">
        <v>283</v>
      </c>
      <c r="AF77" t="b">
        <v>1</v>
      </c>
    </row>
    <row r="78" spans="1:32" ht="15.75">
      <c r="A78" s="10" t="str">
        <f t="shared" si="3"/>
        <v>NEW LIFE CHRISTIAN SCHOOLS  - TX-293</v>
      </c>
      <c r="B78" s="10" t="str">
        <f t="shared" si="2"/>
        <v>NEW LIFE CHRISTIAN SCHOOLS  - TX-293, Program: 2013-14 Program - 00/01/1900</v>
      </c>
      <c r="C78" t="s">
        <v>385</v>
      </c>
      <c r="D78" s="17" t="s">
        <v>386</v>
      </c>
      <c r="E78" t="s">
        <v>387</v>
      </c>
      <c r="I78" t="s">
        <v>214</v>
      </c>
      <c r="J78" s="18" t="s">
        <v>48</v>
      </c>
      <c r="K78" s="18">
        <v>77708</v>
      </c>
      <c r="L78" t="s">
        <v>38</v>
      </c>
      <c r="M78" s="19" t="s">
        <v>388</v>
      </c>
      <c r="P78" s="20" t="s">
        <v>49</v>
      </c>
      <c r="Q78" s="21" t="b">
        <v>1</v>
      </c>
      <c r="R78" s="22" t="s">
        <v>50</v>
      </c>
      <c r="T78" t="s">
        <v>181</v>
      </c>
      <c r="W78" s="23">
        <v>41033</v>
      </c>
      <c r="AB78" s="21" t="b">
        <v>1</v>
      </c>
      <c r="AC78" t="s">
        <v>86</v>
      </c>
      <c r="AF78" t="b">
        <v>0</v>
      </c>
    </row>
    <row r="79" spans="1:32" ht="15.75">
      <c r="A79" s="10" t="str">
        <f t="shared" si="3"/>
        <v>GOOD SHEPHERD  - TX-302</v>
      </c>
      <c r="B79" s="10" t="str">
        <f t="shared" si="2"/>
        <v>GOOD SHEPHERD  - TX-302, Program: 2013-14 Program - 00/01/1900</v>
      </c>
      <c r="C79" s="39" t="s">
        <v>389</v>
      </c>
      <c r="D79" s="17" t="s">
        <v>390</v>
      </c>
      <c r="E79" t="s">
        <v>391</v>
      </c>
      <c r="I79" t="s">
        <v>392</v>
      </c>
      <c r="J79" s="18" t="s">
        <v>48</v>
      </c>
      <c r="K79" s="18">
        <v>75040</v>
      </c>
      <c r="L79" t="s">
        <v>38</v>
      </c>
      <c r="M79" s="19" t="s">
        <v>393</v>
      </c>
      <c r="P79" s="20" t="s">
        <v>56</v>
      </c>
      <c r="Q79" s="21" t="b">
        <v>0</v>
      </c>
      <c r="R79" s="22" t="s">
        <v>50</v>
      </c>
      <c r="T79" t="s">
        <v>181</v>
      </c>
      <c r="AB79" s="21" t="b">
        <v>1</v>
      </c>
      <c r="AC79" t="s">
        <v>210</v>
      </c>
      <c r="AF79" t="b">
        <v>1</v>
      </c>
    </row>
    <row r="80" spans="1:32" ht="15.75">
      <c r="A80" s="10" t="str">
        <f t="shared" si="3"/>
        <v>NOTRE DAME ELEMENTARY  - TX-307</v>
      </c>
      <c r="B80" s="10" t="str">
        <f t="shared" si="2"/>
        <v>NOTRE DAME ELEMENTARY  - TX-307, Program: 2013-14 Program - 00/01/1900</v>
      </c>
      <c r="C80" s="31" t="s">
        <v>394</v>
      </c>
      <c r="D80" s="17" t="s">
        <v>395</v>
      </c>
      <c r="E80" s="31" t="s">
        <v>396</v>
      </c>
      <c r="I80" s="31" t="s">
        <v>397</v>
      </c>
      <c r="J80" s="32" t="s">
        <v>48</v>
      </c>
      <c r="K80" s="32">
        <v>76309</v>
      </c>
      <c r="L80" t="s">
        <v>38</v>
      </c>
      <c r="M80" s="33" t="s">
        <v>398</v>
      </c>
      <c r="P80" s="20" t="s">
        <v>157</v>
      </c>
      <c r="Q80" s="21" t="b">
        <v>1</v>
      </c>
      <c r="R80" t="s">
        <v>50</v>
      </c>
      <c r="T80" t="s">
        <v>181</v>
      </c>
      <c r="W80" s="23">
        <v>41036</v>
      </c>
      <c r="AB80" s="21" t="b">
        <v>1</v>
      </c>
      <c r="AC80" t="s">
        <v>399</v>
      </c>
      <c r="AF80" s="21" t="b">
        <v>1</v>
      </c>
    </row>
    <row r="81" spans="1:32" ht="15.75">
      <c r="A81" s="10" t="str">
        <f t="shared" si="3"/>
        <v>NOTRE DAME HIGH SCHOOL  - TX-308</v>
      </c>
      <c r="B81" s="10" t="str">
        <f t="shared" si="2"/>
        <v>NOTRE DAME HIGH SCHOOL  - TX-308, Program: 2013-14 Program - 00/01/1900</v>
      </c>
      <c r="C81" s="31" t="s">
        <v>400</v>
      </c>
      <c r="D81" s="17" t="s">
        <v>401</v>
      </c>
      <c r="E81" s="31" t="s">
        <v>402</v>
      </c>
      <c r="I81" s="31" t="s">
        <v>397</v>
      </c>
      <c r="J81" s="32" t="s">
        <v>48</v>
      </c>
      <c r="K81" s="32">
        <v>76309</v>
      </c>
      <c r="L81" t="s">
        <v>38</v>
      </c>
      <c r="M81" s="33" t="s">
        <v>403</v>
      </c>
      <c r="P81" s="20" t="s">
        <v>157</v>
      </c>
      <c r="Q81" s="21" t="b">
        <v>1</v>
      </c>
      <c r="R81" t="s">
        <v>50</v>
      </c>
      <c r="T81" t="s">
        <v>181</v>
      </c>
      <c r="W81" s="23">
        <v>41036</v>
      </c>
      <c r="AB81" s="21" t="b">
        <v>1</v>
      </c>
      <c r="AC81" t="s">
        <v>404</v>
      </c>
      <c r="AF81" s="21" t="b">
        <v>1</v>
      </c>
    </row>
    <row r="82" spans="1:32" ht="15.75">
      <c r="A82" s="10" t="str">
        <f t="shared" si="3"/>
        <v>ST. THOMAS MORE SCHOOL  - TX-318</v>
      </c>
      <c r="B82" s="10" t="str">
        <f t="shared" si="2"/>
        <v>ST. THOMAS MORE SCHOOL  - TX-318, Program: 2013-14 Program - 00/01/1900</v>
      </c>
      <c r="C82" t="s">
        <v>405</v>
      </c>
      <c r="D82" s="17" t="s">
        <v>406</v>
      </c>
      <c r="E82" t="s">
        <v>407</v>
      </c>
      <c r="I82" t="s">
        <v>75</v>
      </c>
      <c r="J82" s="18" t="s">
        <v>48</v>
      </c>
      <c r="K82" s="18">
        <v>78218</v>
      </c>
      <c r="L82" t="s">
        <v>38</v>
      </c>
      <c r="M82" s="19" t="s">
        <v>408</v>
      </c>
      <c r="P82" s="20" t="s">
        <v>76</v>
      </c>
      <c r="Q82" s="21" t="b">
        <v>0</v>
      </c>
      <c r="R82" s="22" t="s">
        <v>50</v>
      </c>
      <c r="T82" t="s">
        <v>181</v>
      </c>
      <c r="W82" s="23">
        <v>40212</v>
      </c>
      <c r="AA82" s="23">
        <v>40562</v>
      </c>
      <c r="AB82" s="21" t="b">
        <v>1</v>
      </c>
      <c r="AC82" t="s">
        <v>210</v>
      </c>
      <c r="AF82" t="b">
        <v>1</v>
      </c>
    </row>
    <row r="83" spans="1:32" ht="15.75">
      <c r="A83" s="10" t="str">
        <f t="shared" si="3"/>
        <v>IMMACULATE CONCEPTION  - TX-320</v>
      </c>
      <c r="B83" s="10" t="str">
        <f t="shared" si="2"/>
        <v>IMMACULATE CONCEPTION  - TX-320, Program: 2013-14 Program - 00/01/1900</v>
      </c>
      <c r="C83" s="31" t="s">
        <v>409</v>
      </c>
      <c r="D83" s="17" t="s">
        <v>410</v>
      </c>
      <c r="E83" s="31" t="s">
        <v>411</v>
      </c>
      <c r="I83" s="31" t="s">
        <v>412</v>
      </c>
      <c r="J83" s="32" t="s">
        <v>48</v>
      </c>
      <c r="K83" s="32">
        <v>75050</v>
      </c>
      <c r="L83" t="s">
        <v>38</v>
      </c>
      <c r="M83" s="33" t="s">
        <v>413</v>
      </c>
      <c r="P83" s="20" t="s">
        <v>157</v>
      </c>
      <c r="Q83" s="21" t="b">
        <v>1</v>
      </c>
      <c r="R83" t="s">
        <v>50</v>
      </c>
      <c r="T83" t="s">
        <v>181</v>
      </c>
      <c r="AA83" s="23">
        <v>33390</v>
      </c>
      <c r="AB83" s="21" t="b">
        <v>1</v>
      </c>
      <c r="AC83" t="s">
        <v>278</v>
      </c>
      <c r="AF83" s="21" t="b">
        <v>1</v>
      </c>
    </row>
    <row r="84" spans="1:32" ht="15.75">
      <c r="A84" s="10" t="str">
        <f t="shared" si="3"/>
        <v>ST. ELIZABETH CATHOLIC SCHOOL  - TX-324</v>
      </c>
      <c r="B84" s="10" t="str">
        <f t="shared" si="2"/>
        <v>ST. ELIZABETH CATHOLIC SCHOOL  - TX-324, Program: 2013-14 Program - 00/01/1900</v>
      </c>
      <c r="C84" t="s">
        <v>414</v>
      </c>
      <c r="D84" s="17" t="s">
        <v>415</v>
      </c>
      <c r="E84" t="s">
        <v>416</v>
      </c>
      <c r="I84" t="s">
        <v>55</v>
      </c>
      <c r="J84" s="18" t="s">
        <v>48</v>
      </c>
      <c r="K84" s="18">
        <v>75224</v>
      </c>
      <c r="L84" t="s">
        <v>38</v>
      </c>
      <c r="M84" s="19" t="s">
        <v>417</v>
      </c>
      <c r="P84" s="20" t="s">
        <v>59</v>
      </c>
      <c r="Q84" s="21" t="b">
        <v>1</v>
      </c>
      <c r="R84" s="22" t="s">
        <v>50</v>
      </c>
      <c r="T84" t="s">
        <v>181</v>
      </c>
      <c r="W84" s="23">
        <v>39847</v>
      </c>
      <c r="AB84" s="21" t="b">
        <v>1</v>
      </c>
      <c r="AC84" t="s">
        <v>220</v>
      </c>
      <c r="AF84" t="b">
        <v>1</v>
      </c>
    </row>
    <row r="85" spans="1:32" ht="15.75" customHeight="1">
      <c r="A85" s="10" t="str">
        <f t="shared" si="3"/>
        <v>CENTRAL BAPTIST ACADEMY  - TX-325</v>
      </c>
      <c r="B85" s="10" t="str">
        <f t="shared" si="2"/>
        <v>CENTRAL BAPTIST ACADEMY  - TX-325, Program: 2013-14 Program - 24/03/2009</v>
      </c>
      <c r="C85" t="s">
        <v>418</v>
      </c>
      <c r="D85" s="17" t="s">
        <v>419</v>
      </c>
      <c r="E85" t="s">
        <v>420</v>
      </c>
      <c r="I85" t="s">
        <v>421</v>
      </c>
      <c r="J85" s="18" t="s">
        <v>48</v>
      </c>
      <c r="K85" s="18">
        <v>77355</v>
      </c>
      <c r="L85" t="s">
        <v>38</v>
      </c>
      <c r="M85" s="19" t="s">
        <v>422</v>
      </c>
      <c r="P85" s="20" t="s">
        <v>137</v>
      </c>
      <c r="Q85" s="21" t="b">
        <v>1</v>
      </c>
      <c r="R85" t="s">
        <v>50</v>
      </c>
      <c r="T85" t="s">
        <v>181</v>
      </c>
      <c r="U85" s="23">
        <v>39896</v>
      </c>
      <c r="W85" s="23">
        <v>41035</v>
      </c>
      <c r="Z85" s="23">
        <v>39896</v>
      </c>
      <c r="AB85" s="21" t="b">
        <v>1</v>
      </c>
      <c r="AC85" t="s">
        <v>204</v>
      </c>
      <c r="AF85" t="b">
        <v>1</v>
      </c>
    </row>
    <row r="86" spans="1:32" ht="15.75">
      <c r="A86" s="10" t="str">
        <f t="shared" si="3"/>
        <v>GOOD SHEPHERD EPISCOPAL DAY  - TX-326</v>
      </c>
      <c r="B86" s="10" t="str">
        <f t="shared" si="2"/>
        <v>GOOD SHEPHERD EPISCOPAL DAY  - TX-326, Program: 2013-14 Program - 00/01/1900</v>
      </c>
      <c r="C86" t="s">
        <v>423</v>
      </c>
      <c r="D86" s="17" t="s">
        <v>424</v>
      </c>
      <c r="E86" t="s">
        <v>425</v>
      </c>
      <c r="I86" t="s">
        <v>55</v>
      </c>
      <c r="J86" s="18" t="s">
        <v>48</v>
      </c>
      <c r="K86" s="18">
        <v>75229</v>
      </c>
      <c r="L86" t="s">
        <v>38</v>
      </c>
      <c r="M86" s="19" t="s">
        <v>426</v>
      </c>
      <c r="P86" s="20" t="s">
        <v>56</v>
      </c>
      <c r="Q86" s="21" t="b">
        <v>1</v>
      </c>
      <c r="R86" s="22" t="s">
        <v>50</v>
      </c>
      <c r="T86" t="s">
        <v>181</v>
      </c>
      <c r="W86" s="23">
        <v>41037</v>
      </c>
      <c r="X86" s="23">
        <v>39727</v>
      </c>
      <c r="AB86" s="21" t="b">
        <v>1</v>
      </c>
      <c r="AC86" t="s">
        <v>427</v>
      </c>
      <c r="AF86" t="b">
        <v>1</v>
      </c>
    </row>
    <row r="87" spans="1:32" ht="15.75">
      <c r="A87" s="10" t="str">
        <f t="shared" si="3"/>
        <v>OUR LADY OF VICTORY  - TX-328</v>
      </c>
      <c r="B87" s="10" t="str">
        <f t="shared" si="2"/>
        <v>OUR LADY OF VICTORY  - TX-328, Program: 2013-14 Program - 00/01/1900</v>
      </c>
      <c r="C87" s="31" t="s">
        <v>428</v>
      </c>
      <c r="D87" s="17" t="s">
        <v>429</v>
      </c>
      <c r="E87" s="31" t="s">
        <v>430</v>
      </c>
      <c r="I87" s="31" t="s">
        <v>156</v>
      </c>
      <c r="J87" s="32" t="s">
        <v>48</v>
      </c>
      <c r="K87" s="32">
        <v>76110</v>
      </c>
      <c r="L87" t="s">
        <v>38</v>
      </c>
      <c r="M87" s="33" t="s">
        <v>431</v>
      </c>
      <c r="P87" s="20" t="s">
        <v>157</v>
      </c>
      <c r="Q87" s="21" t="b">
        <v>1</v>
      </c>
      <c r="R87" t="s">
        <v>50</v>
      </c>
      <c r="T87" t="s">
        <v>181</v>
      </c>
      <c r="AA87" s="23">
        <v>32234</v>
      </c>
      <c r="AB87" s="21" t="b">
        <v>1</v>
      </c>
      <c r="AC87" t="s">
        <v>220</v>
      </c>
      <c r="AF87" s="21" t="b">
        <v>1</v>
      </c>
    </row>
    <row r="88" spans="1:32" ht="15.75">
      <c r="A88" s="10" t="str">
        <f t="shared" si="3"/>
        <v>O.K. KORRAL DAY CARE  - TX-330</v>
      </c>
      <c r="B88" s="10" t="str">
        <f t="shared" si="2"/>
        <v>O.K. KORRAL DAY CARE  - TX-330, Program: 2013-14 Program - 00/01/1900</v>
      </c>
      <c r="C88" t="s">
        <v>432</v>
      </c>
      <c r="D88" s="17" t="s">
        <v>433</v>
      </c>
      <c r="E88" t="s">
        <v>434</v>
      </c>
      <c r="I88" t="s">
        <v>47</v>
      </c>
      <c r="J88" s="18" t="s">
        <v>48</v>
      </c>
      <c r="K88" s="18">
        <v>77028</v>
      </c>
      <c r="L88" t="s">
        <v>38</v>
      </c>
      <c r="M88" s="19" t="s">
        <v>435</v>
      </c>
      <c r="P88" s="20" t="s">
        <v>49</v>
      </c>
      <c r="Q88" s="21" t="b">
        <v>1</v>
      </c>
      <c r="R88" s="22" t="s">
        <v>50</v>
      </c>
      <c r="T88" t="s">
        <v>181</v>
      </c>
      <c r="W88" s="23">
        <v>40212</v>
      </c>
      <c r="X88" s="23">
        <v>39800</v>
      </c>
      <c r="AB88" s="21" t="b">
        <v>1</v>
      </c>
      <c r="AC88" t="s">
        <v>248</v>
      </c>
      <c r="AF88" t="b">
        <v>1</v>
      </c>
    </row>
    <row r="89" spans="1:32" ht="15.75">
      <c r="A89" s="10" t="str">
        <f t="shared" si="3"/>
        <v>ST. JAMES DAY SCHOOL  - TX-333</v>
      </c>
      <c r="B89" s="10" t="str">
        <f t="shared" si="2"/>
        <v>ST. JAMES DAY SCHOOL  - TX-333, Program: 2013-14 Program - 00/01/1900</v>
      </c>
      <c r="C89" t="s">
        <v>436</v>
      </c>
      <c r="D89" s="17" t="s">
        <v>437</v>
      </c>
      <c r="E89" t="s">
        <v>438</v>
      </c>
      <c r="I89" t="s">
        <v>439</v>
      </c>
      <c r="J89" s="18" t="s">
        <v>48</v>
      </c>
      <c r="K89" s="18">
        <v>75503</v>
      </c>
      <c r="L89" t="s">
        <v>38</v>
      </c>
      <c r="M89" s="19" t="s">
        <v>440</v>
      </c>
      <c r="P89" s="20" t="s">
        <v>59</v>
      </c>
      <c r="Q89" s="21" t="b">
        <v>1</v>
      </c>
      <c r="R89" s="22" t="s">
        <v>441</v>
      </c>
      <c r="T89" t="s">
        <v>181</v>
      </c>
      <c r="AB89" s="21" t="b">
        <v>1</v>
      </c>
      <c r="AC89" t="s">
        <v>273</v>
      </c>
      <c r="AF89" t="b">
        <v>0</v>
      </c>
    </row>
    <row r="90" spans="1:32" ht="15.75">
      <c r="A90" s="10" t="str">
        <f t="shared" si="3"/>
        <v>HOLY FAMILY OF NAZARETH  - TX-344</v>
      </c>
      <c r="B90" s="10" t="str">
        <f t="shared" si="2"/>
        <v>HOLY FAMILY OF NAZARETH  - TX-344, Program: 2013-14 Program - 00/01/1900</v>
      </c>
      <c r="C90" t="s">
        <v>442</v>
      </c>
      <c r="D90" s="17" t="s">
        <v>443</v>
      </c>
      <c r="E90" t="s">
        <v>444</v>
      </c>
      <c r="I90" t="s">
        <v>445</v>
      </c>
      <c r="J90" s="18" t="s">
        <v>48</v>
      </c>
      <c r="K90" s="18">
        <v>75062</v>
      </c>
      <c r="L90" t="s">
        <v>38</v>
      </c>
      <c r="M90" s="19" t="s">
        <v>446</v>
      </c>
      <c r="P90" s="20" t="s">
        <v>153</v>
      </c>
      <c r="Q90" s="21" t="b">
        <v>1</v>
      </c>
      <c r="R90" t="s">
        <v>50</v>
      </c>
      <c r="T90" t="s">
        <v>181</v>
      </c>
      <c r="W90" s="23">
        <v>40680</v>
      </c>
      <c r="AB90" s="21" t="b">
        <v>1</v>
      </c>
      <c r="AC90" t="s">
        <v>220</v>
      </c>
      <c r="AF90" s="21" t="b">
        <v>1</v>
      </c>
    </row>
    <row r="91" spans="1:32" ht="15.75" customHeight="1">
      <c r="A91" s="10" t="str">
        <f t="shared" si="3"/>
        <v>URSULINE ACADEMY  - TX-350</v>
      </c>
      <c r="B91" s="10" t="str">
        <f t="shared" si="2"/>
        <v>URSULINE ACADEMY  - TX-350, Program: 2013-14 Program - 01/06/1966</v>
      </c>
      <c r="C91" t="s">
        <v>447</v>
      </c>
      <c r="D91" s="17" t="s">
        <v>448</v>
      </c>
      <c r="E91" t="s">
        <v>449</v>
      </c>
      <c r="I91" t="s">
        <v>55</v>
      </c>
      <c r="J91" s="18" t="s">
        <v>48</v>
      </c>
      <c r="K91" s="18">
        <v>75229</v>
      </c>
      <c r="L91" t="s">
        <v>38</v>
      </c>
      <c r="M91" s="19" t="s">
        <v>450</v>
      </c>
      <c r="P91" s="20" t="s">
        <v>56</v>
      </c>
      <c r="Q91" s="21" t="b">
        <v>1</v>
      </c>
      <c r="R91" s="22" t="s">
        <v>441</v>
      </c>
      <c r="T91" t="s">
        <v>181</v>
      </c>
      <c r="U91" s="23">
        <v>24259</v>
      </c>
      <c r="W91" s="23">
        <v>41037</v>
      </c>
      <c r="X91" s="23">
        <v>39398</v>
      </c>
      <c r="Z91" s="23">
        <v>24259</v>
      </c>
      <c r="AB91" s="21" t="b">
        <v>1</v>
      </c>
      <c r="AC91" t="s">
        <v>258</v>
      </c>
      <c r="AF91" t="b">
        <v>0</v>
      </c>
    </row>
    <row r="92" spans="1:32" ht="15.75">
      <c r="A92" s="10" t="str">
        <f t="shared" si="3"/>
        <v>ST. RITA SCHOOL  - TX-351</v>
      </c>
      <c r="B92" s="10" t="str">
        <f t="shared" si="2"/>
        <v>ST. RITA SCHOOL  - TX-351, Program: 2013-14 Program - 00/01/1900</v>
      </c>
      <c r="C92" s="31" t="s">
        <v>451</v>
      </c>
      <c r="D92" s="17" t="s">
        <v>452</v>
      </c>
      <c r="E92" s="31" t="s">
        <v>453</v>
      </c>
      <c r="I92" s="31" t="s">
        <v>156</v>
      </c>
      <c r="J92" s="32" t="s">
        <v>48</v>
      </c>
      <c r="K92" s="32">
        <v>76112</v>
      </c>
      <c r="L92" t="s">
        <v>38</v>
      </c>
      <c r="M92" s="33" t="s">
        <v>454</v>
      </c>
      <c r="P92" s="20" t="s">
        <v>157</v>
      </c>
      <c r="Q92" s="21" t="b">
        <v>1</v>
      </c>
      <c r="R92" t="s">
        <v>50</v>
      </c>
      <c r="T92" t="s">
        <v>181</v>
      </c>
      <c r="AA92" s="23">
        <v>33298</v>
      </c>
      <c r="AB92" s="21" t="b">
        <v>1</v>
      </c>
      <c r="AC92" t="s">
        <v>220</v>
      </c>
      <c r="AF92" s="21" t="b">
        <v>1</v>
      </c>
    </row>
    <row r="93" spans="1:32" ht="15.75">
      <c r="A93" s="10" t="str">
        <f t="shared" si="3"/>
        <v>CHRIST THE KING  - TX-360</v>
      </c>
      <c r="B93" s="10" t="str">
        <f t="shared" si="2"/>
        <v>CHRIST THE KING  - TX-360, Program: 2013-14 Program - 00/01/1900</v>
      </c>
      <c r="C93" t="s">
        <v>316</v>
      </c>
      <c r="D93" s="17" t="s">
        <v>455</v>
      </c>
      <c r="E93" t="s">
        <v>456</v>
      </c>
      <c r="I93" t="s">
        <v>55</v>
      </c>
      <c r="J93" s="18" t="s">
        <v>48</v>
      </c>
      <c r="K93" s="18">
        <v>75225</v>
      </c>
      <c r="L93" t="s">
        <v>38</v>
      </c>
      <c r="M93" s="19" t="s">
        <v>457</v>
      </c>
      <c r="P93" s="20" t="s">
        <v>56</v>
      </c>
      <c r="Q93" s="21" t="b">
        <v>1</v>
      </c>
      <c r="R93" s="22" t="s">
        <v>50</v>
      </c>
      <c r="T93" t="s">
        <v>181</v>
      </c>
      <c r="AB93" s="21" t="b">
        <v>1</v>
      </c>
      <c r="AC93" t="s">
        <v>458</v>
      </c>
      <c r="AF93" t="b">
        <v>1</v>
      </c>
    </row>
    <row r="94" spans="1:32" ht="15.75" customHeight="1">
      <c r="A94" s="10" t="str">
        <f t="shared" si="3"/>
        <v>WEST LITTLE YORK CHURCH OF GOD  - TX-362</v>
      </c>
      <c r="B94" s="10" t="str">
        <f t="shared" si="2"/>
        <v>WEST LITTLE YORK CHURCH OF GOD  - TX-362, Program: 2013-14 Program - 03/09/2008</v>
      </c>
      <c r="C94" t="s">
        <v>459</v>
      </c>
      <c r="D94" s="17" t="s">
        <v>460</v>
      </c>
      <c r="E94" t="s">
        <v>461</v>
      </c>
      <c r="F94" s="25"/>
      <c r="I94" t="s">
        <v>47</v>
      </c>
      <c r="J94" s="18" t="s">
        <v>48</v>
      </c>
      <c r="K94" s="18">
        <v>77041</v>
      </c>
      <c r="L94" t="s">
        <v>38</v>
      </c>
      <c r="M94" s="19" t="s">
        <v>462</v>
      </c>
      <c r="P94" s="20" t="s">
        <v>111</v>
      </c>
      <c r="Q94" s="21" t="b">
        <v>1</v>
      </c>
      <c r="R94" t="s">
        <v>50</v>
      </c>
      <c r="T94" t="s">
        <v>181</v>
      </c>
      <c r="U94" s="23">
        <v>39694</v>
      </c>
      <c r="X94" s="23">
        <v>39826</v>
      </c>
      <c r="Z94" s="23">
        <v>39694</v>
      </c>
      <c r="AB94" s="21" t="b">
        <v>1</v>
      </c>
      <c r="AC94" t="s">
        <v>86</v>
      </c>
      <c r="AF94" t="b">
        <v>1</v>
      </c>
    </row>
    <row r="95" spans="1:32" ht="15.75" customHeight="1">
      <c r="A95" s="10" t="str">
        <f t="shared" si="3"/>
        <v>ST. RITA CATHOLIC SCHOOL  - TX-365</v>
      </c>
      <c r="B95" s="10" t="str">
        <f t="shared" si="2"/>
        <v>ST. RITA CATHOLIC SCHOOL  - TX-365, Program: 2013-14 Program - 16/09/2010</v>
      </c>
      <c r="C95" t="s">
        <v>463</v>
      </c>
      <c r="D95" s="17" t="s">
        <v>464</v>
      </c>
      <c r="E95" t="s">
        <v>465</v>
      </c>
      <c r="I95" t="s">
        <v>55</v>
      </c>
      <c r="J95" s="18" t="s">
        <v>48</v>
      </c>
      <c r="K95" s="18">
        <v>75244</v>
      </c>
      <c r="L95" t="s">
        <v>38</v>
      </c>
      <c r="M95" s="19" t="s">
        <v>466</v>
      </c>
      <c r="P95" s="20" t="s">
        <v>56</v>
      </c>
      <c r="Q95" s="21" t="b">
        <v>1</v>
      </c>
      <c r="R95" s="22" t="s">
        <v>50</v>
      </c>
      <c r="T95" t="s">
        <v>181</v>
      </c>
      <c r="U95" s="23">
        <v>40437</v>
      </c>
      <c r="W95" s="23">
        <v>40897</v>
      </c>
      <c r="Z95" s="23">
        <v>40437</v>
      </c>
      <c r="AA95" s="23">
        <v>38838</v>
      </c>
      <c r="AB95" s="21" t="b">
        <v>1</v>
      </c>
      <c r="AC95" t="s">
        <v>467</v>
      </c>
      <c r="AF95" t="b">
        <v>1</v>
      </c>
    </row>
    <row r="96" spans="1:32" ht="15.75">
      <c r="A96" s="10" t="str">
        <f t="shared" si="3"/>
        <v>ST. RITA UPPER SCHOOL (5-8)  - TX-366</v>
      </c>
      <c r="B96" s="10" t="str">
        <f t="shared" si="2"/>
        <v>ST. RITA UPPER SCHOOL (5-8)  - TX-366, Program: 2013-14 Program - 00/01/1900</v>
      </c>
      <c r="C96" t="s">
        <v>468</v>
      </c>
      <c r="D96" s="17" t="s">
        <v>469</v>
      </c>
      <c r="E96" t="s">
        <v>465</v>
      </c>
      <c r="I96" t="s">
        <v>55</v>
      </c>
      <c r="J96" s="18" t="s">
        <v>48</v>
      </c>
      <c r="K96" s="18">
        <v>75244</v>
      </c>
      <c r="L96" t="s">
        <v>38</v>
      </c>
      <c r="M96" s="19" t="s">
        <v>466</v>
      </c>
      <c r="P96" s="20" t="s">
        <v>56</v>
      </c>
      <c r="Q96" s="21" t="b">
        <v>0</v>
      </c>
      <c r="R96" s="22" t="s">
        <v>50</v>
      </c>
      <c r="T96" t="s">
        <v>181</v>
      </c>
      <c r="AA96" s="23">
        <v>40190</v>
      </c>
      <c r="AB96" s="21" t="b">
        <v>1</v>
      </c>
      <c r="AC96" t="s">
        <v>467</v>
      </c>
      <c r="AF96" t="b">
        <v>1</v>
      </c>
    </row>
    <row r="97" spans="1:32" ht="15.75">
      <c r="A97" s="10" t="str">
        <f t="shared" si="3"/>
        <v>NOLAN HIGH SCHOOL  - TX-369</v>
      </c>
      <c r="B97" s="10" t="str">
        <f t="shared" si="2"/>
        <v>NOLAN HIGH SCHOOL  - TX-369, Program: 2013-14 Program - 00/01/1900</v>
      </c>
      <c r="C97" s="31" t="s">
        <v>470</v>
      </c>
      <c r="D97" s="17" t="s">
        <v>471</v>
      </c>
      <c r="E97" s="31" t="s">
        <v>472</v>
      </c>
      <c r="I97" s="31" t="s">
        <v>156</v>
      </c>
      <c r="J97" s="32" t="s">
        <v>48</v>
      </c>
      <c r="K97" s="32">
        <v>76103</v>
      </c>
      <c r="L97" t="s">
        <v>38</v>
      </c>
      <c r="M97" s="33" t="s">
        <v>473</v>
      </c>
      <c r="P97" s="20" t="s">
        <v>157</v>
      </c>
      <c r="Q97" s="21" t="b">
        <v>1</v>
      </c>
      <c r="R97" t="s">
        <v>50</v>
      </c>
      <c r="T97" t="s">
        <v>181</v>
      </c>
      <c r="W97" s="23">
        <v>40520</v>
      </c>
      <c r="X97" s="23">
        <v>37203</v>
      </c>
      <c r="AB97" s="21" t="b">
        <v>1</v>
      </c>
      <c r="AC97" t="s">
        <v>258</v>
      </c>
      <c r="AF97" s="21" t="b">
        <v>1</v>
      </c>
    </row>
    <row r="98" spans="1:32" ht="15.75">
      <c r="A98" s="10" t="str">
        <f t="shared" si="3"/>
        <v>ST. AGNES CHRISTIAN ACADEMY  - TX-371</v>
      </c>
      <c r="B98" s="10" t="str">
        <f t="shared" si="2"/>
        <v>ST. AGNES CHRISTIAN ACADEMY  - TX-371, Program: 2013-14 Program - 00/01/1900</v>
      </c>
      <c r="C98" t="s">
        <v>474</v>
      </c>
      <c r="D98" s="17" t="s">
        <v>475</v>
      </c>
      <c r="E98" t="s">
        <v>476</v>
      </c>
      <c r="I98" t="s">
        <v>47</v>
      </c>
      <c r="J98" s="18" t="s">
        <v>48</v>
      </c>
      <c r="K98" s="18">
        <v>77047</v>
      </c>
      <c r="L98" t="s">
        <v>38</v>
      </c>
      <c r="M98" s="35" t="s">
        <v>477</v>
      </c>
      <c r="P98" s="20" t="s">
        <v>72</v>
      </c>
      <c r="Q98" s="21" t="b">
        <v>1</v>
      </c>
      <c r="R98" s="22" t="s">
        <v>50</v>
      </c>
      <c r="T98" t="s">
        <v>181</v>
      </c>
      <c r="AA98" s="23">
        <v>38961</v>
      </c>
      <c r="AB98" s="21" t="b">
        <v>1</v>
      </c>
      <c r="AC98" t="s">
        <v>210</v>
      </c>
      <c r="AF98" t="b">
        <v>1</v>
      </c>
    </row>
    <row r="99" spans="1:32" ht="15.75">
      <c r="A99" s="10" t="str">
        <f t="shared" si="3"/>
        <v>ST. CECILIA  - TX-374</v>
      </c>
      <c r="B99" s="10" t="str">
        <f t="shared" si="2"/>
        <v>ST. CECILIA  - TX-374, Program: 2013-14 Program - 00/01/1900</v>
      </c>
      <c r="C99" t="s">
        <v>478</v>
      </c>
      <c r="D99" s="17" t="s">
        <v>479</v>
      </c>
      <c r="E99" t="s">
        <v>480</v>
      </c>
      <c r="F99" s="25"/>
      <c r="I99" t="s">
        <v>47</v>
      </c>
      <c r="J99" s="18" t="s">
        <v>48</v>
      </c>
      <c r="K99" s="18">
        <v>77024</v>
      </c>
      <c r="L99" t="s">
        <v>38</v>
      </c>
      <c r="M99" s="19" t="s">
        <v>481</v>
      </c>
      <c r="P99" s="20" t="s">
        <v>111</v>
      </c>
      <c r="Q99" s="21" t="b">
        <v>1</v>
      </c>
      <c r="R99" t="s">
        <v>50</v>
      </c>
      <c r="T99" t="s">
        <v>181</v>
      </c>
      <c r="W99" s="23">
        <v>41033</v>
      </c>
      <c r="X99" s="23">
        <v>39778</v>
      </c>
      <c r="AB99" s="21" t="b">
        <v>1</v>
      </c>
      <c r="AC99" t="s">
        <v>220</v>
      </c>
      <c r="AF99" t="b">
        <v>1</v>
      </c>
    </row>
    <row r="100" spans="1:32" ht="15.75">
      <c r="A100" s="10" t="str">
        <f t="shared" si="3"/>
        <v>WONDERLAND/BEATRICE MAYES INSTITUTE  - TX-377</v>
      </c>
      <c r="B100" s="10" t="str">
        <f t="shared" si="2"/>
        <v>WONDERLAND/BEATRICE MAYES INSTITUTE  - TX-377, Program: 2013-14 Program - 00/01/1900</v>
      </c>
      <c r="C100" t="s">
        <v>482</v>
      </c>
      <c r="D100" s="17" t="s">
        <v>483</v>
      </c>
      <c r="E100" s="35" t="s">
        <v>484</v>
      </c>
      <c r="I100" t="s">
        <v>47</v>
      </c>
      <c r="J100" s="18" t="s">
        <v>48</v>
      </c>
      <c r="K100" s="18">
        <v>77021</v>
      </c>
      <c r="L100" t="s">
        <v>38</v>
      </c>
      <c r="M100" s="35" t="s">
        <v>485</v>
      </c>
      <c r="P100" s="20" t="s">
        <v>72</v>
      </c>
      <c r="Q100" s="21" t="b">
        <v>1</v>
      </c>
      <c r="R100" s="22" t="s">
        <v>50</v>
      </c>
      <c r="T100" t="s">
        <v>181</v>
      </c>
      <c r="W100" s="23">
        <v>40921</v>
      </c>
      <c r="X100" s="23">
        <v>39541</v>
      </c>
      <c r="AB100" s="21" t="b">
        <v>1</v>
      </c>
      <c r="AC100" t="s">
        <v>220</v>
      </c>
      <c r="AF100" t="b">
        <v>1</v>
      </c>
    </row>
    <row r="101" spans="1:32" ht="15.75">
      <c r="A101" s="10" t="str">
        <f t="shared" si="3"/>
        <v>QUEEN OF PEACE  - TX-378</v>
      </c>
      <c r="B101" s="10" t="str">
        <f t="shared" si="2"/>
        <v>QUEEN OF PEACE  - TX-378, Program: 2013-14 Program - 00/01/1900</v>
      </c>
      <c r="C101" t="s">
        <v>486</v>
      </c>
      <c r="D101" s="17" t="s">
        <v>487</v>
      </c>
      <c r="E101" t="s">
        <v>488</v>
      </c>
      <c r="I101" t="s">
        <v>47</v>
      </c>
      <c r="J101" s="18" t="s">
        <v>48</v>
      </c>
      <c r="K101" s="18">
        <v>77023</v>
      </c>
      <c r="L101" t="s">
        <v>38</v>
      </c>
      <c r="M101" s="19" t="s">
        <v>489</v>
      </c>
      <c r="P101" s="20" t="s">
        <v>72</v>
      </c>
      <c r="Q101" s="21" t="b">
        <v>1</v>
      </c>
      <c r="R101" s="22" t="s">
        <v>50</v>
      </c>
      <c r="T101" t="s">
        <v>181</v>
      </c>
      <c r="W101" s="23">
        <v>40836</v>
      </c>
      <c r="X101" s="23">
        <v>40244</v>
      </c>
      <c r="AA101" s="23">
        <v>40092</v>
      </c>
      <c r="AB101" s="21" t="b">
        <v>1</v>
      </c>
      <c r="AC101" t="s">
        <v>220</v>
      </c>
      <c r="AF101" t="b">
        <v>1</v>
      </c>
    </row>
    <row r="102" spans="1:32" ht="15.75">
      <c r="A102" s="10" t="str">
        <f t="shared" si="3"/>
        <v>CARROLLTON CHRISTIAN ACADEMY  - TX-380</v>
      </c>
      <c r="B102" s="10" t="str">
        <f t="shared" si="2"/>
        <v>CARROLLTON CHRISTIAN ACADEMY  - TX-380, Program: 2013-14 Program - 00/01/1900</v>
      </c>
      <c r="C102" s="28" t="s">
        <v>490</v>
      </c>
      <c r="D102" s="17" t="s">
        <v>491</v>
      </c>
      <c r="E102" s="28" t="s">
        <v>492</v>
      </c>
      <c r="F102" s="25" t="s">
        <v>493</v>
      </c>
      <c r="I102" s="28" t="s">
        <v>123</v>
      </c>
      <c r="J102" s="29" t="s">
        <v>48</v>
      </c>
      <c r="K102" s="29">
        <v>75010</v>
      </c>
      <c r="L102" t="s">
        <v>38</v>
      </c>
      <c r="M102" s="40" t="s">
        <v>494</v>
      </c>
      <c r="P102" s="20" t="s">
        <v>120</v>
      </c>
      <c r="Q102" s="21" t="b">
        <v>0</v>
      </c>
      <c r="R102" t="s">
        <v>50</v>
      </c>
      <c r="T102" t="s">
        <v>181</v>
      </c>
      <c r="AA102" s="23">
        <v>39945</v>
      </c>
      <c r="AB102" s="21" t="b">
        <v>1</v>
      </c>
      <c r="AC102" t="s">
        <v>204</v>
      </c>
      <c r="AF102" t="b">
        <v>1</v>
      </c>
    </row>
    <row r="103" spans="1:32" ht="15.75">
      <c r="A103" s="10" t="str">
        <f t="shared" si="3"/>
        <v>INCARNATE WORD ACADEMY  - TX-381</v>
      </c>
      <c r="B103" s="10" t="str">
        <f t="shared" si="2"/>
        <v>INCARNATE WORD ACADEMY  - TX-381, Program: 2013-14 Program - 00/01/1900</v>
      </c>
      <c r="C103" t="s">
        <v>495</v>
      </c>
      <c r="D103" s="17" t="s">
        <v>496</v>
      </c>
      <c r="E103" t="s">
        <v>497</v>
      </c>
      <c r="I103" t="s">
        <v>47</v>
      </c>
      <c r="J103" s="18" t="s">
        <v>48</v>
      </c>
      <c r="K103" s="18">
        <v>77002</v>
      </c>
      <c r="L103" t="s">
        <v>38</v>
      </c>
      <c r="M103" s="19" t="s">
        <v>498</v>
      </c>
      <c r="P103" s="20" t="s">
        <v>49</v>
      </c>
      <c r="Q103" s="21" t="b">
        <v>1</v>
      </c>
      <c r="R103" s="22" t="s">
        <v>441</v>
      </c>
      <c r="T103" t="s">
        <v>181</v>
      </c>
      <c r="AA103" s="23">
        <v>32933</v>
      </c>
      <c r="AB103" s="21" t="b">
        <v>1</v>
      </c>
      <c r="AC103" t="s">
        <v>258</v>
      </c>
      <c r="AF103" t="b">
        <v>1</v>
      </c>
    </row>
    <row r="104" spans="1:32" ht="15.75">
      <c r="A104" s="10" t="str">
        <f t="shared" si="3"/>
        <v>SOUTHHAMPTON SCHOOL  - TX-382</v>
      </c>
      <c r="B104" s="10" t="str">
        <f t="shared" si="2"/>
        <v>SOUTHHAMPTON SCHOOL  - TX-382, Program: 2013-14 Program - 00/01/1900</v>
      </c>
      <c r="C104" t="s">
        <v>499</v>
      </c>
      <c r="D104" s="17" t="s">
        <v>500</v>
      </c>
      <c r="E104" t="s">
        <v>501</v>
      </c>
      <c r="I104" t="s">
        <v>47</v>
      </c>
      <c r="J104" s="18" t="s">
        <v>48</v>
      </c>
      <c r="K104" s="18">
        <v>77005</v>
      </c>
      <c r="L104" t="s">
        <v>38</v>
      </c>
      <c r="M104" s="19" t="s">
        <v>502</v>
      </c>
      <c r="P104" s="20" t="s">
        <v>72</v>
      </c>
      <c r="Q104" s="21" t="b">
        <v>0</v>
      </c>
      <c r="R104" s="22" t="s">
        <v>50</v>
      </c>
      <c r="T104" t="s">
        <v>181</v>
      </c>
      <c r="W104" s="23">
        <v>40212</v>
      </c>
      <c r="AA104" s="23">
        <v>40695</v>
      </c>
      <c r="AB104" s="21" t="b">
        <v>1</v>
      </c>
      <c r="AC104" t="s">
        <v>210</v>
      </c>
      <c r="AF104" t="b">
        <v>1</v>
      </c>
    </row>
    <row r="105" spans="1:32" ht="15.75">
      <c r="A105" s="10" t="str">
        <f t="shared" si="3"/>
        <v>OUR LADY OF FATIMA  - TX-384</v>
      </c>
      <c r="B105" s="10" t="str">
        <f t="shared" si="2"/>
        <v>OUR LADY OF FATIMA  - TX-384, Program: 2013-14 Program - 00/01/1900</v>
      </c>
      <c r="C105" t="s">
        <v>503</v>
      </c>
      <c r="D105" s="17" t="s">
        <v>504</v>
      </c>
      <c r="E105" t="s">
        <v>505</v>
      </c>
      <c r="I105" t="s">
        <v>506</v>
      </c>
      <c r="J105" s="18" t="s">
        <v>48</v>
      </c>
      <c r="K105" s="18">
        <v>77547</v>
      </c>
      <c r="L105" t="s">
        <v>38</v>
      </c>
      <c r="M105" s="19" t="s">
        <v>507</v>
      </c>
      <c r="P105" s="20" t="s">
        <v>49</v>
      </c>
      <c r="Q105" s="21" t="b">
        <v>1</v>
      </c>
      <c r="R105" s="22" t="s">
        <v>50</v>
      </c>
      <c r="T105" t="s">
        <v>181</v>
      </c>
      <c r="W105" s="23">
        <v>40672</v>
      </c>
      <c r="X105" s="23">
        <v>40884</v>
      </c>
      <c r="AB105" s="21" t="b">
        <v>1</v>
      </c>
      <c r="AC105" t="s">
        <v>273</v>
      </c>
      <c r="AF105" t="b">
        <v>1</v>
      </c>
    </row>
    <row r="106" spans="1:32" ht="15.75">
      <c r="A106" s="10" t="str">
        <f t="shared" si="3"/>
        <v>OUR LADY OF MT. CARMEL ELEMENTARY  - TX-386</v>
      </c>
      <c r="B106" s="10" t="str">
        <f t="shared" si="2"/>
        <v>OUR LADY OF MT. CARMEL ELEMENTARY  - TX-386, Program: 2013-14 Program - 00/01/1900</v>
      </c>
      <c r="C106" t="s">
        <v>508</v>
      </c>
      <c r="D106" s="17" t="s">
        <v>509</v>
      </c>
      <c r="E106" t="s">
        <v>510</v>
      </c>
      <c r="I106" t="s">
        <v>47</v>
      </c>
      <c r="J106" s="18" t="s">
        <v>48</v>
      </c>
      <c r="K106" s="18">
        <v>77087</v>
      </c>
      <c r="L106" t="s">
        <v>38</v>
      </c>
      <c r="M106" s="19" t="s">
        <v>511</v>
      </c>
      <c r="P106" s="20" t="s">
        <v>72</v>
      </c>
      <c r="Q106" s="21" t="b">
        <v>1</v>
      </c>
      <c r="R106" s="22" t="s">
        <v>50</v>
      </c>
      <c r="T106" t="s">
        <v>181</v>
      </c>
      <c r="W106" s="23">
        <v>41033</v>
      </c>
      <c r="X106" s="23">
        <v>40884</v>
      </c>
      <c r="AB106" s="21" t="b">
        <v>1</v>
      </c>
      <c r="AC106" t="s">
        <v>198</v>
      </c>
      <c r="AF106" t="b">
        <v>1</v>
      </c>
    </row>
    <row r="107" spans="1:32" ht="15.75">
      <c r="A107" s="10" t="str">
        <f t="shared" si="3"/>
        <v>RIVER OAKS BAPTIST  - TX-389</v>
      </c>
      <c r="B107" s="10" t="str">
        <f t="shared" si="2"/>
        <v>RIVER OAKS BAPTIST  - TX-389, Program: 2013-14 Program - 00/01/1900</v>
      </c>
      <c r="C107" t="s">
        <v>512</v>
      </c>
      <c r="D107" s="17" t="s">
        <v>513</v>
      </c>
      <c r="E107" t="s">
        <v>514</v>
      </c>
      <c r="I107" t="s">
        <v>47</v>
      </c>
      <c r="J107" s="18" t="s">
        <v>48</v>
      </c>
      <c r="K107" s="18">
        <v>77027</v>
      </c>
      <c r="L107" t="s">
        <v>38</v>
      </c>
      <c r="M107" s="19" t="s">
        <v>515</v>
      </c>
      <c r="P107" s="20" t="s">
        <v>72</v>
      </c>
      <c r="Q107" s="21" t="b">
        <v>1</v>
      </c>
      <c r="R107" s="22" t="s">
        <v>50</v>
      </c>
      <c r="T107" t="s">
        <v>181</v>
      </c>
      <c r="W107" s="23">
        <v>40892</v>
      </c>
      <c r="AB107" s="21" t="b">
        <v>1</v>
      </c>
      <c r="AC107" t="s">
        <v>278</v>
      </c>
      <c r="AF107" t="b">
        <v>1</v>
      </c>
    </row>
    <row r="108" spans="1:32" ht="15.75" customHeight="1">
      <c r="A108" s="10" t="str">
        <f t="shared" si="3"/>
        <v>MT. CARMEL HIGH SCHOOL  - TX-390</v>
      </c>
      <c r="B108" s="10" t="str">
        <f t="shared" si="2"/>
        <v>MT. CARMEL HIGH SCHOOL  - TX-390, Program: 2013-14 Program - 18/07/2011</v>
      </c>
      <c r="C108" t="s">
        <v>516</v>
      </c>
      <c r="D108" s="17" t="s">
        <v>517</v>
      </c>
      <c r="E108" t="s">
        <v>518</v>
      </c>
      <c r="I108" t="s">
        <v>47</v>
      </c>
      <c r="J108" s="18" t="s">
        <v>48</v>
      </c>
      <c r="K108" s="18">
        <v>77061</v>
      </c>
      <c r="L108" t="s">
        <v>38</v>
      </c>
      <c r="M108" s="19" t="s">
        <v>519</v>
      </c>
      <c r="P108" s="20" t="s">
        <v>72</v>
      </c>
      <c r="Q108" s="21" t="b">
        <v>1</v>
      </c>
      <c r="R108" s="22" t="s">
        <v>50</v>
      </c>
      <c r="T108" t="s">
        <v>181</v>
      </c>
      <c r="U108" s="23">
        <v>40742</v>
      </c>
      <c r="X108" s="23">
        <v>40884</v>
      </c>
      <c r="Z108" s="23">
        <v>40742</v>
      </c>
      <c r="AA108" s="23">
        <v>39562</v>
      </c>
      <c r="AB108" s="21" t="b">
        <v>1</v>
      </c>
      <c r="AC108" t="s">
        <v>258</v>
      </c>
      <c r="AF108" t="b">
        <v>1</v>
      </c>
    </row>
    <row r="109" spans="1:32" ht="15.75">
      <c r="A109" s="10" t="str">
        <f t="shared" si="3"/>
        <v>ST. THERESA  - TX-391</v>
      </c>
      <c r="B109" s="10" t="str">
        <f t="shared" si="2"/>
        <v>ST. THERESA  - TX-391, Program: 2013-14 Program - 00/01/1900</v>
      </c>
      <c r="C109" t="s">
        <v>520</v>
      </c>
      <c r="D109" s="17" t="s">
        <v>521</v>
      </c>
      <c r="E109" t="s">
        <v>522</v>
      </c>
      <c r="I109" t="s">
        <v>47</v>
      </c>
      <c r="J109" s="18" t="s">
        <v>48</v>
      </c>
      <c r="K109" s="18">
        <v>77007</v>
      </c>
      <c r="L109" t="s">
        <v>38</v>
      </c>
      <c r="M109" s="19" t="s">
        <v>523</v>
      </c>
      <c r="P109" s="20" t="s">
        <v>49</v>
      </c>
      <c r="Q109" s="21" t="b">
        <v>0</v>
      </c>
      <c r="R109" s="22" t="s">
        <v>50</v>
      </c>
      <c r="T109" t="s">
        <v>181</v>
      </c>
      <c r="AA109" s="23">
        <v>25568</v>
      </c>
      <c r="AB109" s="21" t="b">
        <v>1</v>
      </c>
      <c r="AC109" t="s">
        <v>210</v>
      </c>
      <c r="AF109" t="b">
        <v>1</v>
      </c>
    </row>
    <row r="110" spans="1:32" ht="15.75">
      <c r="A110" s="10" t="str">
        <f t="shared" si="3"/>
        <v>ST. FRANCIS OF ASSISI  - TX-393</v>
      </c>
      <c r="B110" s="10" t="str">
        <f t="shared" si="2"/>
        <v>ST. FRANCIS OF ASSISI  - TX-393, Program: 2013-14 Program - 00/01/1900</v>
      </c>
      <c r="C110" t="s">
        <v>524</v>
      </c>
      <c r="D110" s="17" t="s">
        <v>525</v>
      </c>
      <c r="E110" t="s">
        <v>526</v>
      </c>
      <c r="I110" t="s">
        <v>47</v>
      </c>
      <c r="J110" s="18" t="s">
        <v>48</v>
      </c>
      <c r="K110" s="18">
        <v>77026</v>
      </c>
      <c r="L110" t="s">
        <v>38</v>
      </c>
      <c r="M110" s="19" t="s">
        <v>527</v>
      </c>
      <c r="P110" s="20" t="s">
        <v>49</v>
      </c>
      <c r="Q110" s="21" t="b">
        <v>1</v>
      </c>
      <c r="R110" s="22" t="s">
        <v>50</v>
      </c>
      <c r="T110" t="s">
        <v>181</v>
      </c>
      <c r="X110" s="23">
        <v>37171</v>
      </c>
      <c r="AA110" s="23">
        <v>40190</v>
      </c>
      <c r="AB110" s="21" t="b">
        <v>1</v>
      </c>
      <c r="AC110" t="s">
        <v>220</v>
      </c>
      <c r="AF110" t="b">
        <v>1</v>
      </c>
    </row>
    <row r="111" spans="1:32" ht="15.75">
      <c r="A111" s="10" t="str">
        <f t="shared" si="3"/>
        <v>IMMACULATE HEART OF MARY  - TX-394</v>
      </c>
      <c r="B111" s="10" t="str">
        <f t="shared" si="2"/>
        <v>IMMACULATE HEART OF MARY  - TX-394, Program: 2013-14 Program - 00/01/1900</v>
      </c>
      <c r="C111" t="s">
        <v>528</v>
      </c>
      <c r="D111" s="17" t="s">
        <v>529</v>
      </c>
      <c r="E111" s="41" t="s">
        <v>530</v>
      </c>
      <c r="I111" t="s">
        <v>47</v>
      </c>
      <c r="J111" s="18" t="s">
        <v>48</v>
      </c>
      <c r="K111" s="18">
        <v>77012</v>
      </c>
      <c r="L111" t="s">
        <v>38</v>
      </c>
      <c r="M111" s="19" t="s">
        <v>531</v>
      </c>
      <c r="P111" s="20" t="s">
        <v>72</v>
      </c>
      <c r="Q111" s="21" t="b">
        <v>0</v>
      </c>
      <c r="R111" s="22" t="s">
        <v>50</v>
      </c>
      <c r="T111" t="s">
        <v>181</v>
      </c>
      <c r="AB111" s="21" t="b">
        <v>1</v>
      </c>
      <c r="AC111" t="s">
        <v>210</v>
      </c>
      <c r="AF111" t="b">
        <v>1</v>
      </c>
    </row>
    <row r="112" spans="1:32" ht="15.75">
      <c r="A112" s="10" t="str">
        <f t="shared" si="3"/>
        <v>ST. AUGUSTINE SCHOOL  - TX-396</v>
      </c>
      <c r="B112" s="10" t="str">
        <f t="shared" si="2"/>
        <v>ST. AUGUSTINE SCHOOL  - TX-396, Program: 2013-14 Program - 00/01/1900</v>
      </c>
      <c r="C112" t="s">
        <v>532</v>
      </c>
      <c r="D112" s="17" t="s">
        <v>533</v>
      </c>
      <c r="E112" t="s">
        <v>534</v>
      </c>
      <c r="I112" t="s">
        <v>47</v>
      </c>
      <c r="J112" s="18" t="s">
        <v>48</v>
      </c>
      <c r="K112" s="18">
        <v>77017</v>
      </c>
      <c r="L112" t="s">
        <v>38</v>
      </c>
      <c r="M112" s="19" t="s">
        <v>535</v>
      </c>
      <c r="P112" s="20" t="s">
        <v>72</v>
      </c>
      <c r="Q112" s="21" t="b">
        <v>0</v>
      </c>
      <c r="R112" s="22" t="s">
        <v>50</v>
      </c>
      <c r="T112" t="s">
        <v>181</v>
      </c>
      <c r="AB112" s="21" t="b">
        <v>1</v>
      </c>
      <c r="AC112" t="s">
        <v>198</v>
      </c>
      <c r="AF112" t="b">
        <v>1</v>
      </c>
    </row>
    <row r="113" spans="1:32" ht="15.75">
      <c r="A113" s="10" t="str">
        <f t="shared" si="3"/>
        <v>TRINITY CATHOLIC  HIGH SCHOOL  - KS-401</v>
      </c>
      <c r="B113" s="10" t="str">
        <f t="shared" si="2"/>
        <v>TRINITY CATHOLIC  HIGH SCHOOL  - KS-401, Program: 2013-14 Program - 00/01/1900</v>
      </c>
      <c r="C113" t="s">
        <v>536</v>
      </c>
      <c r="D113" s="17" t="s">
        <v>537</v>
      </c>
      <c r="E113" t="s">
        <v>538</v>
      </c>
      <c r="I113" t="s">
        <v>539</v>
      </c>
      <c r="J113" s="18" t="s">
        <v>80</v>
      </c>
      <c r="K113" s="18">
        <v>67501</v>
      </c>
      <c r="L113" t="s">
        <v>38</v>
      </c>
      <c r="M113" s="19" t="s">
        <v>540</v>
      </c>
      <c r="P113" s="20" t="s">
        <v>81</v>
      </c>
      <c r="Q113" s="21" t="b">
        <v>1</v>
      </c>
      <c r="R113" t="s">
        <v>50</v>
      </c>
      <c r="T113" t="s">
        <v>181</v>
      </c>
      <c r="W113" s="23">
        <v>41035</v>
      </c>
      <c r="X113" s="23">
        <v>37414</v>
      </c>
      <c r="AB113" s="21" t="b">
        <v>1</v>
      </c>
      <c r="AC113" t="s">
        <v>541</v>
      </c>
    </row>
    <row r="114" spans="1:32" ht="15.75">
      <c r="A114" s="10" t="str">
        <f t="shared" si="3"/>
        <v>ST. THEODORE HOLY FAMILY SCHOOL  - LA-415</v>
      </c>
      <c r="B114" s="10" t="str">
        <f t="shared" si="2"/>
        <v>ST. THEODORE HOLY FAMILY SCHOOL  - LA-415, Program: 2013-14 Program - 00/01/1900</v>
      </c>
      <c r="C114" t="s">
        <v>542</v>
      </c>
      <c r="D114" s="17" t="s">
        <v>543</v>
      </c>
      <c r="E114" t="s">
        <v>544</v>
      </c>
      <c r="F114" s="30"/>
      <c r="I114" t="s">
        <v>545</v>
      </c>
      <c r="J114" s="18" t="s">
        <v>546</v>
      </c>
      <c r="K114" s="18">
        <v>70611</v>
      </c>
      <c r="L114" t="s">
        <v>38</v>
      </c>
      <c r="M114" s="19" t="s">
        <v>547</v>
      </c>
      <c r="P114" s="20" t="s">
        <v>145</v>
      </c>
      <c r="Q114" s="21" t="b">
        <v>0</v>
      </c>
      <c r="R114" t="s">
        <v>50</v>
      </c>
      <c r="T114" t="s">
        <v>181</v>
      </c>
      <c r="X114" s="23">
        <v>37111</v>
      </c>
      <c r="AA114" s="23">
        <v>39952</v>
      </c>
      <c r="AB114" s="21" t="b">
        <v>1</v>
      </c>
      <c r="AC114" t="s">
        <v>220</v>
      </c>
      <c r="AF114" s="21" t="b">
        <v>1</v>
      </c>
    </row>
    <row r="115" spans="1:32" ht="15.75">
      <c r="A115" s="10" t="str">
        <f t="shared" si="3"/>
        <v>IMMACULATE CONCEPTION  - LA-416</v>
      </c>
      <c r="B115" s="10" t="str">
        <f t="shared" si="2"/>
        <v>IMMACULATE CONCEPTION  - LA-416, Program: 2013-14 Program - 00/01/1900</v>
      </c>
      <c r="C115" t="s">
        <v>409</v>
      </c>
      <c r="D115" s="17" t="s">
        <v>548</v>
      </c>
      <c r="E115" t="s">
        <v>549</v>
      </c>
      <c r="I115" t="s">
        <v>545</v>
      </c>
      <c r="J115" s="18" t="s">
        <v>546</v>
      </c>
      <c r="K115" s="18">
        <v>70601</v>
      </c>
      <c r="L115" t="s">
        <v>38</v>
      </c>
      <c r="M115" s="19" t="s">
        <v>550</v>
      </c>
      <c r="P115" s="20" t="s">
        <v>49</v>
      </c>
      <c r="Q115" s="21" t="b">
        <v>1</v>
      </c>
      <c r="R115" s="22" t="s">
        <v>50</v>
      </c>
      <c r="T115" t="s">
        <v>181</v>
      </c>
      <c r="AA115" s="23">
        <v>33390</v>
      </c>
      <c r="AB115" s="21" t="b">
        <v>1</v>
      </c>
      <c r="AC115" t="s">
        <v>220</v>
      </c>
      <c r="AF115" t="b">
        <v>0</v>
      </c>
    </row>
    <row r="116" spans="1:32" ht="15.75">
      <c r="A116" s="10" t="str">
        <f t="shared" si="3"/>
        <v>CARLISLE SCHOOL  - TX-419</v>
      </c>
      <c r="B116" s="10" t="str">
        <f t="shared" si="2"/>
        <v>CARLISLE SCHOOL  - TX-419, Program: 2013-14 Program - 00/01/1900</v>
      </c>
      <c r="C116" t="s">
        <v>551</v>
      </c>
      <c r="D116" s="17" t="s">
        <v>552</v>
      </c>
      <c r="E116" s="35" t="s">
        <v>553</v>
      </c>
      <c r="I116" t="s">
        <v>55</v>
      </c>
      <c r="J116" s="18" t="s">
        <v>48</v>
      </c>
      <c r="K116" s="18">
        <v>75209</v>
      </c>
      <c r="L116" t="s">
        <v>38</v>
      </c>
      <c r="M116" s="19" t="s">
        <v>554</v>
      </c>
      <c r="P116" s="20" t="s">
        <v>56</v>
      </c>
      <c r="Q116" s="21" t="b">
        <v>1</v>
      </c>
      <c r="R116" s="22" t="s">
        <v>50</v>
      </c>
      <c r="T116" t="s">
        <v>181</v>
      </c>
      <c r="W116" s="23">
        <v>41037</v>
      </c>
      <c r="AB116" s="21" t="b">
        <v>1</v>
      </c>
      <c r="AC116" t="s">
        <v>555</v>
      </c>
      <c r="AF116" t="b">
        <v>1</v>
      </c>
    </row>
    <row r="117" spans="1:32" ht="15.75">
      <c r="A117" s="10" t="str">
        <f t="shared" si="3"/>
        <v>FRAYSER ACADEMY  - TN-425</v>
      </c>
      <c r="B117" s="10" t="str">
        <f t="shared" si="2"/>
        <v>FRAYSER ACADEMY  - TN-425, Program: 2013-14 Program - 00/01/1900</v>
      </c>
      <c r="C117" t="s">
        <v>556</v>
      </c>
      <c r="D117" s="17" t="s">
        <v>557</v>
      </c>
      <c r="E117" t="s">
        <v>558</v>
      </c>
      <c r="I117" t="s">
        <v>67</v>
      </c>
      <c r="J117" s="18" t="s">
        <v>68</v>
      </c>
      <c r="K117" s="18">
        <v>38127</v>
      </c>
      <c r="L117" t="s">
        <v>38</v>
      </c>
      <c r="M117" s="19" t="s">
        <v>559</v>
      </c>
      <c r="P117" s="20" t="s">
        <v>69</v>
      </c>
      <c r="Q117" s="21" t="b">
        <v>1</v>
      </c>
      <c r="R117" s="22" t="s">
        <v>50</v>
      </c>
      <c r="T117" t="s">
        <v>181</v>
      </c>
      <c r="AB117" s="21" t="b">
        <v>1</v>
      </c>
      <c r="AC117" t="s">
        <v>210</v>
      </c>
      <c r="AF117" t="b">
        <v>1</v>
      </c>
    </row>
    <row r="118" spans="1:32" ht="15.75">
      <c r="A118" s="10" t="str">
        <f t="shared" si="3"/>
        <v>ST. JOHN THE APOSTLE  - TX-438</v>
      </c>
      <c r="B118" s="10" t="str">
        <f t="shared" si="2"/>
        <v>ST. JOHN THE APOSTLE  - TX-438, Program: 2013-14 Program - 00/01/1900</v>
      </c>
      <c r="C118" s="31" t="s">
        <v>560</v>
      </c>
      <c r="D118" s="17" t="s">
        <v>561</v>
      </c>
      <c r="E118" s="31" t="s">
        <v>562</v>
      </c>
      <c r="I118" s="31" t="s">
        <v>156</v>
      </c>
      <c r="J118" s="32" t="s">
        <v>48</v>
      </c>
      <c r="K118" s="32">
        <v>76180</v>
      </c>
      <c r="L118" t="s">
        <v>38</v>
      </c>
      <c r="M118" s="33" t="s">
        <v>563</v>
      </c>
      <c r="P118" s="20" t="s">
        <v>157</v>
      </c>
      <c r="Q118" s="21" t="b">
        <v>1</v>
      </c>
      <c r="R118" t="s">
        <v>50</v>
      </c>
      <c r="T118" t="s">
        <v>181</v>
      </c>
      <c r="W118" s="23">
        <v>40520</v>
      </c>
      <c r="AB118" s="21" t="b">
        <v>1</v>
      </c>
      <c r="AC118" t="s">
        <v>220</v>
      </c>
      <c r="AF118" s="21" t="b">
        <v>1</v>
      </c>
    </row>
    <row r="119" spans="1:32" ht="15.75">
      <c r="A119" s="10" t="str">
        <f t="shared" si="3"/>
        <v>ST. MARGARET CATHOLIC SCHOOL  - LA-446</v>
      </c>
      <c r="B119" s="10" t="str">
        <f t="shared" si="2"/>
        <v>ST. MARGARET CATHOLIC SCHOOL  - LA-446, Program: 2013-14 Program - 00/01/1900</v>
      </c>
      <c r="C119" t="s">
        <v>564</v>
      </c>
      <c r="D119" s="17" t="s">
        <v>565</v>
      </c>
      <c r="E119" t="s">
        <v>566</v>
      </c>
      <c r="I119" t="s">
        <v>545</v>
      </c>
      <c r="J119" s="18" t="s">
        <v>546</v>
      </c>
      <c r="K119" s="18">
        <v>70601</v>
      </c>
      <c r="L119" t="s">
        <v>38</v>
      </c>
      <c r="M119" s="19" t="s">
        <v>567</v>
      </c>
      <c r="P119" s="20" t="s">
        <v>49</v>
      </c>
      <c r="Q119" s="21" t="b">
        <v>1</v>
      </c>
      <c r="R119" s="22" t="s">
        <v>50</v>
      </c>
      <c r="T119" t="s">
        <v>181</v>
      </c>
      <c r="W119" s="23">
        <v>40848</v>
      </c>
      <c r="X119" s="23">
        <v>37171</v>
      </c>
      <c r="AB119" s="21" t="b">
        <v>1</v>
      </c>
      <c r="AC119" t="s">
        <v>220</v>
      </c>
      <c r="AF119" t="b">
        <v>0</v>
      </c>
    </row>
    <row r="120" spans="1:32" ht="15.75">
      <c r="A120" s="10" t="str">
        <f t="shared" si="3"/>
        <v>HOLY CROSS SCHOOL  - KS-450</v>
      </c>
      <c r="B120" s="10" t="str">
        <f t="shared" si="2"/>
        <v>HOLY CROSS SCHOOL  - KS-450, Program: 2013-14 Program - 00/01/1900</v>
      </c>
      <c r="C120" t="s">
        <v>568</v>
      </c>
      <c r="D120" s="17" t="s">
        <v>569</v>
      </c>
      <c r="E120" t="s">
        <v>570</v>
      </c>
      <c r="I120" t="s">
        <v>539</v>
      </c>
      <c r="J120" s="18" t="s">
        <v>80</v>
      </c>
      <c r="K120" s="18">
        <v>67501</v>
      </c>
      <c r="L120" t="s">
        <v>38</v>
      </c>
      <c r="M120" s="19" t="s">
        <v>571</v>
      </c>
      <c r="P120" s="20" t="s">
        <v>81</v>
      </c>
      <c r="Q120" s="21" t="b">
        <v>1</v>
      </c>
      <c r="R120" t="s">
        <v>50</v>
      </c>
      <c r="T120" t="s">
        <v>181</v>
      </c>
      <c r="W120" s="23">
        <v>41035</v>
      </c>
      <c r="AB120" s="21" t="b">
        <v>1</v>
      </c>
      <c r="AC120" t="s">
        <v>273</v>
      </c>
    </row>
    <row r="121" spans="1:32" ht="15.75">
      <c r="A121" s="10" t="str">
        <f t="shared" si="3"/>
        <v>ST. CECILIA SCHOOL  - TX-454</v>
      </c>
      <c r="B121" s="10" t="str">
        <f t="shared" si="2"/>
        <v>ST. CECILIA SCHOOL  - TX-454, Program: 2013-14 Program - 00/01/1900</v>
      </c>
      <c r="C121" t="s">
        <v>572</v>
      </c>
      <c r="D121" s="17" t="s">
        <v>573</v>
      </c>
      <c r="E121" t="s">
        <v>574</v>
      </c>
      <c r="I121" t="s">
        <v>55</v>
      </c>
      <c r="J121" s="18" t="s">
        <v>48</v>
      </c>
      <c r="K121" s="18">
        <v>75208</v>
      </c>
      <c r="L121" t="s">
        <v>38</v>
      </c>
      <c r="M121" s="19" t="s">
        <v>575</v>
      </c>
      <c r="P121" s="20" t="s">
        <v>59</v>
      </c>
      <c r="Q121" s="21" t="b">
        <v>1</v>
      </c>
      <c r="R121" s="22" t="s">
        <v>50</v>
      </c>
      <c r="T121" t="s">
        <v>181</v>
      </c>
      <c r="AA121" s="23">
        <v>32874</v>
      </c>
      <c r="AB121" s="21" t="b">
        <v>1</v>
      </c>
      <c r="AC121" t="s">
        <v>220</v>
      </c>
      <c r="AF121" t="b">
        <v>1</v>
      </c>
    </row>
    <row r="122" spans="1:32" ht="15.75">
      <c r="A122" s="10" t="str">
        <f t="shared" si="3"/>
        <v>ST. CHARLES BORROMEO  - TX-463</v>
      </c>
      <c r="B122" s="10" t="str">
        <f t="shared" si="2"/>
        <v>ST. CHARLES BORROMEO  - TX-463, Program: 2013-14 Program - 00/01/1900</v>
      </c>
      <c r="C122" t="s">
        <v>576</v>
      </c>
      <c r="D122" s="17" t="s">
        <v>577</v>
      </c>
      <c r="E122" t="s">
        <v>578</v>
      </c>
      <c r="I122" t="s">
        <v>47</v>
      </c>
      <c r="J122" s="18" t="s">
        <v>48</v>
      </c>
      <c r="K122" s="18">
        <v>77023</v>
      </c>
      <c r="L122" t="s">
        <v>38</v>
      </c>
      <c r="M122" s="19" t="s">
        <v>579</v>
      </c>
      <c r="P122" s="20" t="s">
        <v>72</v>
      </c>
      <c r="Q122" s="21" t="b">
        <v>0</v>
      </c>
      <c r="R122" s="22" t="s">
        <v>50</v>
      </c>
      <c r="T122" t="s">
        <v>181</v>
      </c>
      <c r="AA122" s="23">
        <v>39855</v>
      </c>
      <c r="AB122" s="21" t="b">
        <v>1</v>
      </c>
      <c r="AC122" t="s">
        <v>210</v>
      </c>
      <c r="AF122" t="b">
        <v>1</v>
      </c>
    </row>
    <row r="123" spans="1:32" ht="15.75">
      <c r="A123" s="10" t="str">
        <f t="shared" si="3"/>
        <v>EPISCOPAL HIGH SCHOOL  - TX-465</v>
      </c>
      <c r="B123" s="10" t="str">
        <f t="shared" si="2"/>
        <v>EPISCOPAL HIGH SCHOOL  - TX-465, Program: 2013-14 Program - 00/01/1900</v>
      </c>
      <c r="C123" t="s">
        <v>580</v>
      </c>
      <c r="D123" s="17" t="s">
        <v>581</v>
      </c>
      <c r="E123" t="s">
        <v>582</v>
      </c>
      <c r="I123" t="s">
        <v>583</v>
      </c>
      <c r="J123" s="18" t="s">
        <v>48</v>
      </c>
      <c r="K123" s="18">
        <v>77401</v>
      </c>
      <c r="L123" t="s">
        <v>38</v>
      </c>
      <c r="M123" s="19" t="s">
        <v>584</v>
      </c>
      <c r="P123" s="20" t="s">
        <v>72</v>
      </c>
      <c r="Q123" s="21" t="b">
        <v>1</v>
      </c>
      <c r="R123" s="22" t="s">
        <v>50</v>
      </c>
      <c r="T123" t="s">
        <v>181</v>
      </c>
      <c r="W123" s="23">
        <v>40934</v>
      </c>
      <c r="X123" s="23">
        <v>37171</v>
      </c>
      <c r="AB123" s="21" t="b">
        <v>1</v>
      </c>
      <c r="AC123" t="s">
        <v>258</v>
      </c>
      <c r="AF123" t="b">
        <v>0</v>
      </c>
    </row>
    <row r="124" spans="1:32" ht="15.75">
      <c r="A124" s="10" t="str">
        <f t="shared" si="3"/>
        <v>ST. MARYS CATHOLIC SCHOOL  - TX-468</v>
      </c>
      <c r="B124" s="10" t="str">
        <f t="shared" si="2"/>
        <v>ST. MARYS CATHOLIC SCHOOL  - TX-468, Program: 2013-14 Program - 00/01/1900</v>
      </c>
      <c r="C124" t="s">
        <v>585</v>
      </c>
      <c r="D124" s="17" t="s">
        <v>586</v>
      </c>
      <c r="E124" t="s">
        <v>587</v>
      </c>
      <c r="I124" t="s">
        <v>588</v>
      </c>
      <c r="J124" s="18" t="s">
        <v>48</v>
      </c>
      <c r="K124" s="18">
        <v>76504</v>
      </c>
      <c r="L124" t="s">
        <v>38</v>
      </c>
      <c r="M124" s="19" t="s">
        <v>589</v>
      </c>
      <c r="P124" s="20" t="s">
        <v>91</v>
      </c>
      <c r="Q124" s="21" t="b">
        <v>1</v>
      </c>
      <c r="R124" t="s">
        <v>50</v>
      </c>
      <c r="T124" t="s">
        <v>181</v>
      </c>
      <c r="W124" s="23">
        <v>40870</v>
      </c>
      <c r="AB124" s="21" t="b">
        <v>1</v>
      </c>
      <c r="AC124" t="s">
        <v>220</v>
      </c>
      <c r="AF124" t="b">
        <v>1</v>
      </c>
    </row>
    <row r="125" spans="1:32" ht="15.75">
      <c r="A125" s="10" t="str">
        <f t="shared" si="3"/>
        <v>ST. DOMINIC SCHOOL FOR BOYS  - TN-470</v>
      </c>
      <c r="B125" s="10" t="str">
        <f t="shared" si="2"/>
        <v>ST. DOMINIC SCHOOL FOR BOYS  - TN-470, Program: 2013-14 Program - 00/01/1900</v>
      </c>
      <c r="C125" t="s">
        <v>590</v>
      </c>
      <c r="D125" s="17" t="s">
        <v>591</v>
      </c>
      <c r="E125" t="s">
        <v>592</v>
      </c>
      <c r="I125" t="s">
        <v>67</v>
      </c>
      <c r="J125" s="18" t="s">
        <v>68</v>
      </c>
      <c r="K125" s="18">
        <v>38117</v>
      </c>
      <c r="L125" t="s">
        <v>38</v>
      </c>
      <c r="M125" s="19" t="s">
        <v>593</v>
      </c>
      <c r="P125" s="20" t="s">
        <v>69</v>
      </c>
      <c r="Q125" s="21" t="b">
        <v>1</v>
      </c>
      <c r="R125" s="22" t="s">
        <v>594</v>
      </c>
      <c r="T125" t="s">
        <v>181</v>
      </c>
      <c r="W125" s="23">
        <v>40898</v>
      </c>
      <c r="AB125" s="21" t="b">
        <v>1</v>
      </c>
      <c r="AC125" t="s">
        <v>595</v>
      </c>
      <c r="AF125" t="b">
        <v>1</v>
      </c>
    </row>
    <row r="126" spans="1:32" ht="15.75">
      <c r="A126" s="10" t="str">
        <f t="shared" si="3"/>
        <v>ST. MARY CATHOLIC SCHOOL-NEWTON  - KS-471</v>
      </c>
      <c r="B126" s="10" t="str">
        <f t="shared" si="2"/>
        <v>ST. MARY CATHOLIC SCHOOL-NEWTON  - KS-471, Program: 2013-14 Program - 00/01/1900</v>
      </c>
      <c r="C126" t="s">
        <v>596</v>
      </c>
      <c r="D126" s="17" t="s">
        <v>597</v>
      </c>
      <c r="E126" t="s">
        <v>598</v>
      </c>
      <c r="I126" t="s">
        <v>599</v>
      </c>
      <c r="J126" s="18" t="s">
        <v>80</v>
      </c>
      <c r="K126" s="18">
        <v>67114</v>
      </c>
      <c r="L126" t="s">
        <v>38</v>
      </c>
      <c r="M126" s="19" t="s">
        <v>600</v>
      </c>
      <c r="P126" s="20" t="s">
        <v>81</v>
      </c>
      <c r="Q126" s="21" t="b">
        <v>1</v>
      </c>
      <c r="R126" t="s">
        <v>50</v>
      </c>
      <c r="T126" t="s">
        <v>181</v>
      </c>
      <c r="W126" s="23">
        <v>41035</v>
      </c>
      <c r="X126" s="23">
        <v>39518</v>
      </c>
      <c r="AB126" s="21" t="b">
        <v>1</v>
      </c>
      <c r="AC126" t="s">
        <v>601</v>
      </c>
    </row>
    <row r="127" spans="1:32" ht="15.75" customHeight="1">
      <c r="A127" s="10" t="str">
        <f t="shared" si="3"/>
        <v>IMMACULATE CONCEPTION CATHEDRAL SCH  - TN-473</v>
      </c>
      <c r="B127" s="10" t="str">
        <f t="shared" si="2"/>
        <v>IMMACULATE CONCEPTION CATHEDRAL SCH  - TN-473, Program: 2013-14 Program - 01/03/2006</v>
      </c>
      <c r="C127" t="s">
        <v>602</v>
      </c>
      <c r="D127" s="17" t="s">
        <v>603</v>
      </c>
      <c r="E127" t="s">
        <v>604</v>
      </c>
      <c r="I127" t="s">
        <v>67</v>
      </c>
      <c r="J127" s="18" t="s">
        <v>68</v>
      </c>
      <c r="K127" s="18">
        <v>38104</v>
      </c>
      <c r="L127" t="s">
        <v>38</v>
      </c>
      <c r="M127" s="19" t="s">
        <v>605</v>
      </c>
      <c r="P127" s="20" t="s">
        <v>69</v>
      </c>
      <c r="Q127" s="21" t="b">
        <v>1</v>
      </c>
      <c r="R127" s="22" t="s">
        <v>50</v>
      </c>
      <c r="T127" t="s">
        <v>181</v>
      </c>
      <c r="U127" s="23">
        <v>38777</v>
      </c>
      <c r="W127" s="23">
        <v>40828</v>
      </c>
      <c r="X127" s="23">
        <v>39980</v>
      </c>
      <c r="Z127" s="23">
        <v>38777</v>
      </c>
      <c r="AB127" s="21" t="b">
        <v>1</v>
      </c>
      <c r="AC127" t="s">
        <v>606</v>
      </c>
      <c r="AF127" t="b">
        <v>1</v>
      </c>
    </row>
    <row r="128" spans="1:32" ht="15.75">
      <c r="A128" s="10" t="str">
        <f t="shared" si="3"/>
        <v>ST. LOUIS SCHOOL  - TN-477</v>
      </c>
      <c r="B128" s="10" t="str">
        <f t="shared" si="2"/>
        <v>ST. LOUIS SCHOOL  - TN-477, Program: 2013-14 Program - 00/01/1900</v>
      </c>
      <c r="C128" t="s">
        <v>607</v>
      </c>
      <c r="D128" s="17" t="s">
        <v>608</v>
      </c>
      <c r="E128" t="s">
        <v>609</v>
      </c>
      <c r="I128" t="s">
        <v>67</v>
      </c>
      <c r="J128" s="18" t="s">
        <v>68</v>
      </c>
      <c r="K128" s="18">
        <v>38117</v>
      </c>
      <c r="L128" t="s">
        <v>38</v>
      </c>
      <c r="M128" s="19" t="s">
        <v>610</v>
      </c>
      <c r="P128" s="20" t="s">
        <v>69</v>
      </c>
      <c r="Q128" s="21" t="b">
        <v>1</v>
      </c>
      <c r="R128" s="22" t="s">
        <v>50</v>
      </c>
      <c r="T128" t="s">
        <v>181</v>
      </c>
      <c r="W128" s="23">
        <v>40863</v>
      </c>
      <c r="AB128" s="21" t="b">
        <v>1</v>
      </c>
      <c r="AC128" t="s">
        <v>611</v>
      </c>
      <c r="AF128" t="b">
        <v>1</v>
      </c>
    </row>
    <row r="129" spans="1:32" ht="15.75">
      <c r="A129" s="10" t="str">
        <f t="shared" si="3"/>
        <v>CHRIST THE KING-WICHITA  - KS-479</v>
      </c>
      <c r="B129" s="10" t="str">
        <f t="shared" si="2"/>
        <v>CHRIST THE KING-WICHITA  - KS-479, Program: 2013-14 Program - 00/01/1900</v>
      </c>
      <c r="C129" t="s">
        <v>612</v>
      </c>
      <c r="D129" s="17" t="s">
        <v>613</v>
      </c>
      <c r="E129" t="s">
        <v>614</v>
      </c>
      <c r="I129" t="s">
        <v>79</v>
      </c>
      <c r="J129" s="18" t="s">
        <v>80</v>
      </c>
      <c r="K129" s="18">
        <v>67209</v>
      </c>
      <c r="L129" t="s">
        <v>38</v>
      </c>
      <c r="M129" s="19" t="s">
        <v>615</v>
      </c>
      <c r="P129" s="20" t="s">
        <v>81</v>
      </c>
      <c r="Q129" s="21" t="b">
        <v>1</v>
      </c>
      <c r="R129" t="s">
        <v>50</v>
      </c>
      <c r="T129" t="s">
        <v>181</v>
      </c>
      <c r="W129" s="23">
        <v>40212</v>
      </c>
      <c r="X129" s="23">
        <v>37171</v>
      </c>
      <c r="AB129" s="21" t="b">
        <v>1</v>
      </c>
      <c r="AC129" t="s">
        <v>601</v>
      </c>
    </row>
    <row r="130" spans="1:32" ht="15.75">
      <c r="A130" s="10" t="str">
        <f t="shared" si="3"/>
        <v>ST. AGNES ACADEMY  - TN-480</v>
      </c>
      <c r="B130" s="10" t="str">
        <f t="shared" ref="B130:B193" si="4">CONCATENATE(A130,", Program: ",T130," - ",TEXT(U130,"dd/mm/yyyy"))</f>
        <v>ST. AGNES ACADEMY  - TN-480, Program: 2013-14 Program - 00/01/1900</v>
      </c>
      <c r="C130" t="s">
        <v>616</v>
      </c>
      <c r="D130" s="17" t="s">
        <v>617</v>
      </c>
      <c r="E130" t="s">
        <v>618</v>
      </c>
      <c r="I130" t="s">
        <v>67</v>
      </c>
      <c r="J130" s="18" t="s">
        <v>68</v>
      </c>
      <c r="K130" s="18">
        <v>38117</v>
      </c>
      <c r="L130" t="s">
        <v>38</v>
      </c>
      <c r="M130" s="19" t="s">
        <v>619</v>
      </c>
      <c r="P130" s="20" t="s">
        <v>69</v>
      </c>
      <c r="Q130" s="21" t="b">
        <v>1</v>
      </c>
      <c r="R130" s="22" t="s">
        <v>441</v>
      </c>
      <c r="T130" t="s">
        <v>181</v>
      </c>
      <c r="W130" s="23">
        <v>40898</v>
      </c>
      <c r="X130" s="23">
        <v>39980</v>
      </c>
      <c r="AB130" s="21" t="b">
        <v>1</v>
      </c>
      <c r="AC130" t="s">
        <v>620</v>
      </c>
      <c r="AF130" t="b">
        <v>1</v>
      </c>
    </row>
    <row r="131" spans="1:32" ht="15.75">
      <c r="A131" s="10" t="str">
        <f t="shared" ref="A131:A194" si="5">CONCATENATE(C131," - ",D131)</f>
        <v>HOLY ROSARY SCHOOL  - TN-481</v>
      </c>
      <c r="B131" s="10" t="str">
        <f t="shared" si="4"/>
        <v>HOLY ROSARY SCHOOL  - TN-481, Program: 2013-14 Program - 00/01/1900</v>
      </c>
      <c r="C131" t="s">
        <v>621</v>
      </c>
      <c r="D131" s="17" t="s">
        <v>622</v>
      </c>
      <c r="E131" t="s">
        <v>623</v>
      </c>
      <c r="I131" t="s">
        <v>67</v>
      </c>
      <c r="J131" s="18" t="s">
        <v>68</v>
      </c>
      <c r="K131" s="18">
        <v>38117</v>
      </c>
      <c r="L131" t="s">
        <v>38</v>
      </c>
      <c r="M131" s="19" t="s">
        <v>624</v>
      </c>
      <c r="P131" s="20" t="s">
        <v>69</v>
      </c>
      <c r="Q131" s="21" t="b">
        <v>1</v>
      </c>
      <c r="R131" s="22" t="s">
        <v>50</v>
      </c>
      <c r="T131" t="s">
        <v>181</v>
      </c>
      <c r="AB131" s="21" t="b">
        <v>1</v>
      </c>
      <c r="AC131" t="s">
        <v>220</v>
      </c>
      <c r="AF131" t="b">
        <v>1</v>
      </c>
    </row>
    <row r="132" spans="1:32" ht="15.75">
      <c r="A132" s="10" t="str">
        <f t="shared" si="5"/>
        <v>MADONNA LEARNING CENTER  - TN-482</v>
      </c>
      <c r="B132" s="10" t="str">
        <f t="shared" si="4"/>
        <v>MADONNA LEARNING CENTER  - TN-482, Program: 2013-14 Program - 00/01/1900</v>
      </c>
      <c r="C132" t="s">
        <v>625</v>
      </c>
      <c r="D132" s="17" t="s">
        <v>626</v>
      </c>
      <c r="E132" t="s">
        <v>627</v>
      </c>
      <c r="I132" t="s">
        <v>628</v>
      </c>
      <c r="J132" s="18" t="s">
        <v>68</v>
      </c>
      <c r="K132" s="18">
        <v>38138</v>
      </c>
      <c r="L132" t="s">
        <v>38</v>
      </c>
      <c r="M132" s="19" t="s">
        <v>629</v>
      </c>
      <c r="P132" s="20" t="s">
        <v>69</v>
      </c>
      <c r="Q132" s="21" t="b">
        <v>0</v>
      </c>
      <c r="R132" s="22" t="s">
        <v>50</v>
      </c>
      <c r="T132" t="s">
        <v>181</v>
      </c>
      <c r="X132" s="23">
        <v>39608</v>
      </c>
      <c r="AA132" s="23">
        <v>40330</v>
      </c>
      <c r="AB132" s="21" t="b">
        <v>1</v>
      </c>
      <c r="AC132" t="s">
        <v>210</v>
      </c>
      <c r="AF132" t="b">
        <v>1</v>
      </c>
    </row>
    <row r="133" spans="1:32" ht="15.75">
      <c r="A133" s="10" t="str">
        <f t="shared" si="5"/>
        <v>MACON ROAD BAPTIST SCHOOL  - TN-487</v>
      </c>
      <c r="B133" s="10" t="str">
        <f t="shared" si="4"/>
        <v>MACON ROAD BAPTIST SCHOOL  - TN-487, Program: 2013-14 Program - 00/01/1900</v>
      </c>
      <c r="C133" t="s">
        <v>630</v>
      </c>
      <c r="D133" s="17" t="s">
        <v>631</v>
      </c>
      <c r="E133" t="s">
        <v>632</v>
      </c>
      <c r="I133" t="s">
        <v>67</v>
      </c>
      <c r="J133" s="18" t="s">
        <v>68</v>
      </c>
      <c r="K133" s="18">
        <v>38122</v>
      </c>
      <c r="L133" t="s">
        <v>38</v>
      </c>
      <c r="M133" s="19" t="s">
        <v>633</v>
      </c>
      <c r="P133" s="20" t="s">
        <v>69</v>
      </c>
      <c r="Q133" s="21" t="b">
        <v>1</v>
      </c>
      <c r="R133" s="22" t="s">
        <v>50</v>
      </c>
      <c r="T133" t="s">
        <v>181</v>
      </c>
      <c r="W133" s="23">
        <v>40898</v>
      </c>
      <c r="AB133" s="21" t="b">
        <v>1</v>
      </c>
      <c r="AC133" t="s">
        <v>634</v>
      </c>
      <c r="AF133" t="b">
        <v>1</v>
      </c>
    </row>
    <row r="134" spans="1:32" ht="15.75">
      <c r="A134" s="10" t="str">
        <f t="shared" si="5"/>
        <v>EVANGELICAL CHRISTIAN SCHOOL  - TN-489</v>
      </c>
      <c r="B134" s="10" t="str">
        <f t="shared" si="4"/>
        <v>EVANGELICAL CHRISTIAN SCHOOL  - TN-489, Program: 2013-14 Program - 00/01/1900</v>
      </c>
      <c r="C134" t="s">
        <v>635</v>
      </c>
      <c r="D134" s="17" t="s">
        <v>636</v>
      </c>
      <c r="E134" t="s">
        <v>637</v>
      </c>
      <c r="I134" t="s">
        <v>638</v>
      </c>
      <c r="J134" s="18" t="s">
        <v>68</v>
      </c>
      <c r="K134" s="18">
        <v>38018</v>
      </c>
      <c r="L134" t="s">
        <v>38</v>
      </c>
      <c r="M134" s="19" t="s">
        <v>639</v>
      </c>
      <c r="P134" s="20" t="s">
        <v>69</v>
      </c>
      <c r="Q134" s="21" t="b">
        <v>1</v>
      </c>
      <c r="R134" s="22" t="s">
        <v>50</v>
      </c>
      <c r="T134" t="s">
        <v>181</v>
      </c>
      <c r="W134" s="23">
        <v>40898</v>
      </c>
      <c r="X134" s="23">
        <v>39855</v>
      </c>
      <c r="AB134" s="21" t="b">
        <v>1</v>
      </c>
      <c r="AC134" t="s">
        <v>640</v>
      </c>
      <c r="AF134" t="b">
        <v>1</v>
      </c>
    </row>
    <row r="135" spans="1:32" ht="15.75">
      <c r="A135" s="10" t="str">
        <f t="shared" si="5"/>
        <v>KRISTI-LINS ACADEMY  - TX-491</v>
      </c>
      <c r="B135" s="10" t="str">
        <f t="shared" si="4"/>
        <v>KRISTI-LINS ACADEMY  - TX-491, Program: 2013-14 Program - 00/01/1900</v>
      </c>
      <c r="C135" t="s">
        <v>641</v>
      </c>
      <c r="D135" s="17" t="s">
        <v>642</v>
      </c>
      <c r="E135" t="s">
        <v>643</v>
      </c>
      <c r="I135" t="s">
        <v>246</v>
      </c>
      <c r="J135" s="18" t="s">
        <v>48</v>
      </c>
      <c r="K135" s="18">
        <v>78044</v>
      </c>
      <c r="L135" t="s">
        <v>38</v>
      </c>
      <c r="M135" s="19" t="s">
        <v>644</v>
      </c>
      <c r="P135" s="20" t="s">
        <v>76</v>
      </c>
      <c r="Q135" s="21" t="b">
        <v>1</v>
      </c>
      <c r="R135" s="22" t="s">
        <v>50</v>
      </c>
      <c r="T135" t="s">
        <v>181</v>
      </c>
      <c r="W135" s="23">
        <v>41035</v>
      </c>
      <c r="AB135" s="21" t="b">
        <v>1</v>
      </c>
      <c r="AC135" t="s">
        <v>555</v>
      </c>
      <c r="AF135" t="b">
        <v>1</v>
      </c>
    </row>
    <row r="136" spans="1:32" ht="15.75">
      <c r="A136" s="10" t="str">
        <f t="shared" si="5"/>
        <v>PORTER CHRISTIAN ACADEMY  - TX-496</v>
      </c>
      <c r="B136" s="10" t="str">
        <f t="shared" si="4"/>
        <v>PORTER CHRISTIAN ACADEMY  - TX-496, Program: 2013-14 Program - 00/01/1900</v>
      </c>
      <c r="C136" t="s">
        <v>645</v>
      </c>
      <c r="D136" s="17" t="s">
        <v>646</v>
      </c>
      <c r="E136" t="s">
        <v>647</v>
      </c>
      <c r="F136" s="30"/>
      <c r="I136" t="s">
        <v>648</v>
      </c>
      <c r="J136" s="18" t="s">
        <v>48</v>
      </c>
      <c r="K136" s="18">
        <v>77365</v>
      </c>
      <c r="L136" t="s">
        <v>38</v>
      </c>
      <c r="M136" s="19" t="s">
        <v>649</v>
      </c>
      <c r="P136" s="20" t="s">
        <v>137</v>
      </c>
      <c r="Q136" s="21" t="b">
        <v>1</v>
      </c>
      <c r="R136" t="s">
        <v>50</v>
      </c>
      <c r="T136" t="s">
        <v>181</v>
      </c>
      <c r="W136" s="23">
        <v>40892</v>
      </c>
      <c r="AB136" s="21" t="b">
        <v>1</v>
      </c>
      <c r="AC136" t="s">
        <v>650</v>
      </c>
      <c r="AF136" t="b">
        <v>1</v>
      </c>
    </row>
    <row r="137" spans="1:32" ht="15.75">
      <c r="A137" s="10" t="str">
        <f t="shared" si="5"/>
        <v>MONTE CASSINO SCHOOL  - OK-502</v>
      </c>
      <c r="B137" s="10" t="str">
        <f t="shared" si="4"/>
        <v>MONTE CASSINO SCHOOL  - OK-502, Program: 2013-14 Program - 00/01/1900</v>
      </c>
      <c r="C137" t="s">
        <v>651</v>
      </c>
      <c r="D137" s="17" t="s">
        <v>652</v>
      </c>
      <c r="E137" t="s">
        <v>653</v>
      </c>
      <c r="I137" t="s">
        <v>654</v>
      </c>
      <c r="J137" s="18" t="s">
        <v>170</v>
      </c>
      <c r="K137" s="18">
        <v>74114</v>
      </c>
      <c r="L137" t="s">
        <v>38</v>
      </c>
      <c r="P137" s="20" t="s">
        <v>171</v>
      </c>
      <c r="Q137" s="21" t="b">
        <v>0</v>
      </c>
      <c r="R137" t="s">
        <v>50</v>
      </c>
      <c r="T137" t="s">
        <v>181</v>
      </c>
      <c r="AB137" s="21" t="b">
        <v>1</v>
      </c>
      <c r="AC137" t="s">
        <v>278</v>
      </c>
      <c r="AF137" t="b">
        <v>0</v>
      </c>
    </row>
    <row r="138" spans="1:32" ht="15.75">
      <c r="A138" s="10" t="str">
        <f t="shared" si="5"/>
        <v>ROSARY SCHOOL  - OK-505</v>
      </c>
      <c r="B138" s="10" t="str">
        <f t="shared" si="4"/>
        <v>ROSARY SCHOOL  - OK-505, Program: 2013-14 Program - 00/01/1900</v>
      </c>
      <c r="C138" t="s">
        <v>655</v>
      </c>
      <c r="D138" s="17" t="s">
        <v>656</v>
      </c>
      <c r="E138" t="s">
        <v>657</v>
      </c>
      <c r="I138" t="s">
        <v>169</v>
      </c>
      <c r="J138" s="18" t="s">
        <v>170</v>
      </c>
      <c r="K138" s="18">
        <v>73106</v>
      </c>
      <c r="L138" t="s">
        <v>38</v>
      </c>
      <c r="M138" s="19" t="s">
        <v>658</v>
      </c>
      <c r="P138" s="20" t="s">
        <v>171</v>
      </c>
      <c r="Q138" s="21" t="b">
        <v>1</v>
      </c>
      <c r="R138" t="s">
        <v>50</v>
      </c>
      <c r="T138" t="s">
        <v>181</v>
      </c>
      <c r="W138" s="23">
        <v>40168</v>
      </c>
      <c r="AB138" s="21" t="b">
        <v>1</v>
      </c>
      <c r="AC138" t="s">
        <v>220</v>
      </c>
      <c r="AF138" t="b">
        <v>1</v>
      </c>
    </row>
    <row r="139" spans="1:32" ht="15.75">
      <c r="A139" s="10" t="str">
        <f t="shared" si="5"/>
        <v>CHRIST THE KING  - OK-506</v>
      </c>
      <c r="B139" s="10" t="str">
        <f t="shared" si="4"/>
        <v>CHRIST THE KING  - OK-506, Program: 2013-14 Program - 00/01/1900</v>
      </c>
      <c r="C139" t="s">
        <v>316</v>
      </c>
      <c r="D139" s="17" t="s">
        <v>659</v>
      </c>
      <c r="E139" t="s">
        <v>660</v>
      </c>
      <c r="I139" t="s">
        <v>169</v>
      </c>
      <c r="J139" s="18" t="s">
        <v>170</v>
      </c>
      <c r="K139" s="18">
        <v>73120</v>
      </c>
      <c r="L139" t="s">
        <v>38</v>
      </c>
      <c r="M139" s="19" t="s">
        <v>661</v>
      </c>
      <c r="P139" s="20" t="s">
        <v>171</v>
      </c>
      <c r="Q139" s="21" t="b">
        <v>1</v>
      </c>
      <c r="R139" t="s">
        <v>50</v>
      </c>
      <c r="T139" t="s">
        <v>181</v>
      </c>
      <c r="AB139" s="21" t="b">
        <v>1</v>
      </c>
      <c r="AC139" t="s">
        <v>662</v>
      </c>
      <c r="AF139" t="b">
        <v>0</v>
      </c>
    </row>
    <row r="140" spans="1:32" ht="15.75">
      <c r="A140" s="10" t="str">
        <f t="shared" si="5"/>
        <v>ST. MARYS SCHOOL  - OK-510</v>
      </c>
      <c r="B140" s="10" t="str">
        <f t="shared" si="4"/>
        <v>ST. MARYS SCHOOL  - OK-510, Program: 2013-14 Program - 00/01/1900</v>
      </c>
      <c r="C140" t="s">
        <v>345</v>
      </c>
      <c r="D140" s="17" t="s">
        <v>663</v>
      </c>
      <c r="E140" t="s">
        <v>664</v>
      </c>
      <c r="I140" t="s">
        <v>654</v>
      </c>
      <c r="J140" s="18" t="s">
        <v>170</v>
      </c>
      <c r="K140" s="18">
        <v>74105</v>
      </c>
      <c r="L140" t="s">
        <v>38</v>
      </c>
      <c r="M140" s="19" t="s">
        <v>665</v>
      </c>
      <c r="P140" s="20" t="s">
        <v>171</v>
      </c>
      <c r="Q140" s="21" t="b">
        <v>1</v>
      </c>
      <c r="R140" t="s">
        <v>50</v>
      </c>
      <c r="T140" t="s">
        <v>181</v>
      </c>
      <c r="AA140" s="23">
        <v>33270</v>
      </c>
      <c r="AB140" s="21" t="b">
        <v>1</v>
      </c>
      <c r="AC140" t="s">
        <v>278</v>
      </c>
      <c r="AF140" t="b">
        <v>0</v>
      </c>
    </row>
    <row r="141" spans="1:32" ht="15.75">
      <c r="A141" s="10" t="str">
        <f t="shared" si="5"/>
        <v>ST. FRANCIS OF ASSISI-WICHITA  - KS-514</v>
      </c>
      <c r="B141" s="10" t="str">
        <f t="shared" si="4"/>
        <v>ST. FRANCIS OF ASSISI-WICHITA  - KS-514, Program: 2013-14 Program - 00/01/1900</v>
      </c>
      <c r="C141" t="s">
        <v>666</v>
      </c>
      <c r="D141" s="17" t="s">
        <v>667</v>
      </c>
      <c r="E141" t="s">
        <v>668</v>
      </c>
      <c r="I141" t="s">
        <v>79</v>
      </c>
      <c r="J141" s="18" t="s">
        <v>80</v>
      </c>
      <c r="K141" s="18">
        <v>67212</v>
      </c>
      <c r="L141" t="s">
        <v>38</v>
      </c>
      <c r="M141" s="19" t="s">
        <v>669</v>
      </c>
      <c r="P141" s="20" t="s">
        <v>81</v>
      </c>
      <c r="Q141" s="21" t="b">
        <v>1</v>
      </c>
      <c r="R141" t="s">
        <v>50</v>
      </c>
      <c r="T141" t="s">
        <v>181</v>
      </c>
      <c r="W141" s="23">
        <v>41035</v>
      </c>
      <c r="X141" s="23">
        <v>39476</v>
      </c>
      <c r="AB141" s="21" t="b">
        <v>1</v>
      </c>
      <c r="AC141" t="s">
        <v>601</v>
      </c>
    </row>
    <row r="142" spans="1:32" ht="15.75">
      <c r="A142" s="10" t="str">
        <f t="shared" si="5"/>
        <v>BLESSED SACRAMENT-WICHITA  - KS-515</v>
      </c>
      <c r="B142" s="10" t="str">
        <f t="shared" si="4"/>
        <v>BLESSED SACRAMENT-WICHITA  - KS-515, Program: 2013-14 Program - 00/01/1900</v>
      </c>
      <c r="C142" t="s">
        <v>670</v>
      </c>
      <c r="D142" s="17" t="s">
        <v>671</v>
      </c>
      <c r="E142" t="s">
        <v>672</v>
      </c>
      <c r="I142" t="s">
        <v>79</v>
      </c>
      <c r="J142" s="18" t="s">
        <v>80</v>
      </c>
      <c r="K142" s="18">
        <v>67208</v>
      </c>
      <c r="L142" t="s">
        <v>38</v>
      </c>
      <c r="M142" s="19" t="s">
        <v>673</v>
      </c>
      <c r="P142" s="20" t="s">
        <v>81</v>
      </c>
      <c r="Q142" s="21" t="b">
        <v>1</v>
      </c>
      <c r="R142" t="s">
        <v>50</v>
      </c>
      <c r="T142" t="s">
        <v>181</v>
      </c>
      <c r="W142" s="23">
        <v>41035</v>
      </c>
      <c r="X142" s="23">
        <v>37171</v>
      </c>
      <c r="AB142" s="21" t="b">
        <v>1</v>
      </c>
      <c r="AC142" t="s">
        <v>220</v>
      </c>
    </row>
    <row r="143" spans="1:32" ht="15.75">
      <c r="A143" s="10" t="str">
        <f t="shared" si="5"/>
        <v>ST. JUDE SCHOOL-WICHITA  - KS-518</v>
      </c>
      <c r="B143" s="10" t="str">
        <f t="shared" si="4"/>
        <v>ST. JUDE SCHOOL-WICHITA  - KS-518, Program: 2013-14 Program - 00/01/1900</v>
      </c>
      <c r="C143" t="s">
        <v>674</v>
      </c>
      <c r="D143" s="17" t="s">
        <v>675</v>
      </c>
      <c r="E143" t="s">
        <v>676</v>
      </c>
      <c r="I143" t="s">
        <v>79</v>
      </c>
      <c r="J143" s="18" t="s">
        <v>80</v>
      </c>
      <c r="K143" s="18">
        <v>67204</v>
      </c>
      <c r="L143" t="s">
        <v>38</v>
      </c>
      <c r="M143" s="19" t="s">
        <v>677</v>
      </c>
      <c r="P143" s="20" t="s">
        <v>81</v>
      </c>
      <c r="Q143" s="21" t="b">
        <v>1</v>
      </c>
      <c r="R143" t="s">
        <v>50</v>
      </c>
      <c r="T143" t="s">
        <v>181</v>
      </c>
      <c r="W143" s="23">
        <v>41035</v>
      </c>
      <c r="X143" s="23">
        <v>37171</v>
      </c>
      <c r="AB143" s="21" t="b">
        <v>1</v>
      </c>
      <c r="AC143" t="s">
        <v>601</v>
      </c>
    </row>
    <row r="144" spans="1:32" ht="15.75">
      <c r="A144" s="10" t="str">
        <f t="shared" si="5"/>
        <v>MARQUETTE SCHOOL  - OK-519</v>
      </c>
      <c r="B144" s="10" t="str">
        <f t="shared" si="4"/>
        <v>MARQUETTE SCHOOL  - OK-519, Program: 2013-14 Program - 00/01/1900</v>
      </c>
      <c r="C144" t="s">
        <v>678</v>
      </c>
      <c r="D144" s="17" t="s">
        <v>679</v>
      </c>
      <c r="E144" t="s">
        <v>680</v>
      </c>
      <c r="I144" t="s">
        <v>654</v>
      </c>
      <c r="J144" s="18" t="s">
        <v>170</v>
      </c>
      <c r="K144" s="18">
        <v>74120</v>
      </c>
      <c r="L144" t="s">
        <v>38</v>
      </c>
      <c r="M144" s="19" t="s">
        <v>681</v>
      </c>
      <c r="P144" s="20" t="s">
        <v>171</v>
      </c>
      <c r="Q144" s="21" t="b">
        <v>1</v>
      </c>
      <c r="R144" t="s">
        <v>50</v>
      </c>
      <c r="T144" t="s">
        <v>181</v>
      </c>
      <c r="X144" s="23">
        <v>39738</v>
      </c>
      <c r="AB144" s="21" t="b">
        <v>1</v>
      </c>
      <c r="AC144" t="s">
        <v>278</v>
      </c>
      <c r="AF144" t="b">
        <v>0</v>
      </c>
    </row>
    <row r="145" spans="1:32" ht="17.25">
      <c r="A145" s="10" t="str">
        <f t="shared" si="5"/>
        <v>ST. ELIZABETH ANN SETON-WICHITA  - KS-521</v>
      </c>
      <c r="B145" s="10" t="str">
        <f t="shared" si="4"/>
        <v>ST. ELIZABETH ANN SETON-WICHITA  - KS-521, Program: 2013-14 Program - 00/01/1900</v>
      </c>
      <c r="C145" t="s">
        <v>682</v>
      </c>
      <c r="D145" s="17" t="s">
        <v>683</v>
      </c>
      <c r="E145" t="s">
        <v>684</v>
      </c>
      <c r="I145" t="s">
        <v>79</v>
      </c>
      <c r="J145" s="18" t="s">
        <v>80</v>
      </c>
      <c r="K145" s="18">
        <v>67235</v>
      </c>
      <c r="L145" t="s">
        <v>38</v>
      </c>
      <c r="M145" s="19" t="s">
        <v>685</v>
      </c>
      <c r="P145" s="20" t="s">
        <v>81</v>
      </c>
      <c r="Q145" s="21" t="b">
        <v>1</v>
      </c>
      <c r="R145" t="s">
        <v>50</v>
      </c>
      <c r="T145" t="s">
        <v>181</v>
      </c>
      <c r="W145" s="23">
        <v>41035</v>
      </c>
      <c r="X145" s="23">
        <v>37171</v>
      </c>
      <c r="AB145" s="21" t="b">
        <v>1</v>
      </c>
      <c r="AC145" t="s">
        <v>601</v>
      </c>
    </row>
    <row r="146" spans="1:32" ht="15.75">
      <c r="A146" s="10" t="str">
        <f t="shared" si="5"/>
        <v>ALL SAINTS SCHOOL-WICHITA  - KS-524</v>
      </c>
      <c r="B146" s="10" t="str">
        <f t="shared" si="4"/>
        <v>ALL SAINTS SCHOOL-WICHITA  - KS-524, Program: 2013-14 Program - 00/01/1900</v>
      </c>
      <c r="C146" t="s">
        <v>686</v>
      </c>
      <c r="D146" s="17" t="s">
        <v>687</v>
      </c>
      <c r="E146" t="s">
        <v>688</v>
      </c>
      <c r="I146" t="s">
        <v>79</v>
      </c>
      <c r="J146" s="18" t="s">
        <v>80</v>
      </c>
      <c r="K146" s="18">
        <v>67218</v>
      </c>
      <c r="L146" t="s">
        <v>38</v>
      </c>
      <c r="M146" s="19" t="s">
        <v>689</v>
      </c>
      <c r="P146" s="20" t="s">
        <v>81</v>
      </c>
      <c r="Q146" s="21" t="b">
        <v>1</v>
      </c>
      <c r="R146" t="s">
        <v>50</v>
      </c>
      <c r="T146" t="s">
        <v>181</v>
      </c>
      <c r="W146" s="23">
        <v>41035</v>
      </c>
      <c r="X146" s="23">
        <v>38390</v>
      </c>
      <c r="AB146" s="21" t="b">
        <v>1</v>
      </c>
      <c r="AC146" t="s">
        <v>220</v>
      </c>
    </row>
    <row r="147" spans="1:32" ht="15.75">
      <c r="A147" s="10" t="str">
        <f t="shared" si="5"/>
        <v>ALL SAINTS SCHOOL  - OK-528</v>
      </c>
      <c r="B147" s="10" t="str">
        <f t="shared" si="4"/>
        <v>ALL SAINTS SCHOOL  - OK-528, Program: 2013-14 Program - 00/01/1900</v>
      </c>
      <c r="C147" t="s">
        <v>690</v>
      </c>
      <c r="D147" s="17" t="s">
        <v>691</v>
      </c>
      <c r="E147" t="s">
        <v>692</v>
      </c>
      <c r="I147" t="s">
        <v>693</v>
      </c>
      <c r="J147" s="18" t="s">
        <v>170</v>
      </c>
      <c r="K147" s="18">
        <v>74012</v>
      </c>
      <c r="L147" t="s">
        <v>38</v>
      </c>
      <c r="M147" s="19" t="s">
        <v>694</v>
      </c>
      <c r="P147" s="20" t="s">
        <v>171</v>
      </c>
      <c r="Q147" s="21" t="b">
        <v>1</v>
      </c>
      <c r="R147" t="s">
        <v>50</v>
      </c>
      <c r="T147" t="s">
        <v>181</v>
      </c>
      <c r="AB147" s="21" t="b">
        <v>1</v>
      </c>
      <c r="AC147" t="s">
        <v>220</v>
      </c>
      <c r="AF147" t="b">
        <v>0</v>
      </c>
    </row>
    <row r="148" spans="1:32" ht="15.75">
      <c r="A148" s="10" t="str">
        <f t="shared" si="5"/>
        <v>CASCIA HALL  - OK-539</v>
      </c>
      <c r="B148" s="10" t="str">
        <f t="shared" si="4"/>
        <v>CASCIA HALL  - OK-539, Program: 2013-14 Program - 00/01/1900</v>
      </c>
      <c r="C148" t="s">
        <v>695</v>
      </c>
      <c r="D148" s="17" t="s">
        <v>696</v>
      </c>
      <c r="E148" t="s">
        <v>697</v>
      </c>
      <c r="I148" t="s">
        <v>654</v>
      </c>
      <c r="J148" s="18" t="s">
        <v>170</v>
      </c>
      <c r="K148" s="18">
        <v>74114</v>
      </c>
      <c r="L148" t="s">
        <v>38</v>
      </c>
      <c r="M148" s="19" t="s">
        <v>698</v>
      </c>
      <c r="P148" s="20" t="s">
        <v>171</v>
      </c>
      <c r="Q148" s="21" t="b">
        <v>1</v>
      </c>
      <c r="R148" t="s">
        <v>50</v>
      </c>
      <c r="T148" t="s">
        <v>181</v>
      </c>
      <c r="W148" s="23">
        <v>40184</v>
      </c>
      <c r="X148" s="23">
        <v>39738</v>
      </c>
      <c r="AB148" s="21" t="b">
        <v>1</v>
      </c>
      <c r="AC148" t="s">
        <v>404</v>
      </c>
      <c r="AF148" t="b">
        <v>0</v>
      </c>
    </row>
    <row r="149" spans="1:32" ht="15.75">
      <c r="A149" s="10" t="str">
        <f t="shared" si="5"/>
        <v>KAPAUN-MT. CARMEL HS-WICHITA  - KS-545</v>
      </c>
      <c r="B149" s="10" t="str">
        <f t="shared" si="4"/>
        <v>KAPAUN-MT. CARMEL HS-WICHITA  - KS-545, Program: 2013-14 Program - 00/01/1900</v>
      </c>
      <c r="C149" t="s">
        <v>699</v>
      </c>
      <c r="D149" s="17" t="s">
        <v>700</v>
      </c>
      <c r="E149" t="s">
        <v>701</v>
      </c>
      <c r="I149" t="s">
        <v>79</v>
      </c>
      <c r="J149" s="18" t="s">
        <v>80</v>
      </c>
      <c r="K149" s="18">
        <v>67206</v>
      </c>
      <c r="L149" t="s">
        <v>38</v>
      </c>
      <c r="M149" s="19" t="s">
        <v>702</v>
      </c>
      <c r="P149" s="20" t="s">
        <v>81</v>
      </c>
      <c r="Q149" s="21" t="b">
        <v>1</v>
      </c>
      <c r="R149" t="s">
        <v>50</v>
      </c>
      <c r="T149" t="s">
        <v>181</v>
      </c>
      <c r="W149" s="23">
        <v>41035</v>
      </c>
      <c r="X149" s="23">
        <v>37414</v>
      </c>
      <c r="AB149" s="21" t="b">
        <v>1</v>
      </c>
      <c r="AC149" t="s">
        <v>258</v>
      </c>
    </row>
    <row r="150" spans="1:32" ht="15.75">
      <c r="A150" s="10" t="str">
        <f t="shared" si="5"/>
        <v>ST. MARY SCHOOL-DERBY  - KS-553</v>
      </c>
      <c r="B150" s="10" t="str">
        <f t="shared" si="4"/>
        <v>ST. MARY SCHOOL-DERBY  - KS-553, Program: 2013-14 Program - 00/01/1900</v>
      </c>
      <c r="C150" t="s">
        <v>703</v>
      </c>
      <c r="D150" s="17" t="s">
        <v>704</v>
      </c>
      <c r="E150" t="s">
        <v>705</v>
      </c>
      <c r="I150" t="s">
        <v>706</v>
      </c>
      <c r="J150" s="18" t="s">
        <v>80</v>
      </c>
      <c r="K150" s="18">
        <v>67037</v>
      </c>
      <c r="L150" t="s">
        <v>38</v>
      </c>
      <c r="M150" s="19" t="s">
        <v>707</v>
      </c>
      <c r="P150" s="20" t="s">
        <v>81</v>
      </c>
      <c r="Q150" s="21" t="b">
        <v>1</v>
      </c>
      <c r="R150" t="s">
        <v>50</v>
      </c>
      <c r="T150" t="s">
        <v>181</v>
      </c>
      <c r="W150" s="23">
        <v>41035</v>
      </c>
      <c r="X150" s="23">
        <v>37263</v>
      </c>
      <c r="AB150" s="21" t="b">
        <v>1</v>
      </c>
      <c r="AC150" t="s">
        <v>601</v>
      </c>
    </row>
    <row r="151" spans="1:32" ht="15.75">
      <c r="A151" s="10" t="str">
        <f t="shared" si="5"/>
        <v>ST. CHRISTOPHERS SCHOOL  - TX-557</v>
      </c>
      <c r="B151" s="10" t="str">
        <f t="shared" si="4"/>
        <v>ST. CHRISTOPHERS SCHOOL  - TX-557, Program: 2013-14 Program - 00/01/1900</v>
      </c>
      <c r="C151" t="s">
        <v>708</v>
      </c>
      <c r="D151" s="17" t="s">
        <v>709</v>
      </c>
      <c r="E151" t="s">
        <v>710</v>
      </c>
      <c r="I151" t="s">
        <v>47</v>
      </c>
      <c r="J151" s="18" t="s">
        <v>48</v>
      </c>
      <c r="K151" s="18">
        <v>77017</v>
      </c>
      <c r="L151" t="s">
        <v>38</v>
      </c>
      <c r="M151" s="19" t="s">
        <v>711</v>
      </c>
      <c r="P151" s="20" t="s">
        <v>72</v>
      </c>
      <c r="Q151" s="21" t="b">
        <v>1</v>
      </c>
      <c r="R151" s="22" t="s">
        <v>50</v>
      </c>
      <c r="T151" t="s">
        <v>181</v>
      </c>
      <c r="W151" s="23">
        <v>40869</v>
      </c>
      <c r="AB151" s="21" t="b">
        <v>1</v>
      </c>
      <c r="AC151" t="s">
        <v>198</v>
      </c>
      <c r="AF151" t="b">
        <v>1</v>
      </c>
    </row>
    <row r="152" spans="1:32" ht="15.75">
      <c r="A152" s="10" t="str">
        <f t="shared" si="5"/>
        <v>ST. JAMES SCHOOL-AUGUSTA  - KS-558</v>
      </c>
      <c r="B152" s="10" t="str">
        <f t="shared" si="4"/>
        <v>ST. JAMES SCHOOL-AUGUSTA  - KS-558, Program: 2013-14 Program - 00/01/1900</v>
      </c>
      <c r="C152" t="s">
        <v>712</v>
      </c>
      <c r="D152" s="17" t="s">
        <v>713</v>
      </c>
      <c r="E152" t="s">
        <v>714</v>
      </c>
      <c r="I152" t="s">
        <v>715</v>
      </c>
      <c r="J152" s="18" t="s">
        <v>80</v>
      </c>
      <c r="K152" s="18">
        <v>67010</v>
      </c>
      <c r="L152" t="s">
        <v>38</v>
      </c>
      <c r="M152" s="19" t="s">
        <v>716</v>
      </c>
      <c r="P152" s="20" t="s">
        <v>81</v>
      </c>
      <c r="Q152" s="21" t="b">
        <v>1</v>
      </c>
      <c r="R152" t="s">
        <v>50</v>
      </c>
      <c r="T152" t="s">
        <v>181</v>
      </c>
      <c r="W152" s="23">
        <v>41035</v>
      </c>
      <c r="X152" s="23">
        <v>37171</v>
      </c>
      <c r="AB152" s="21" t="b">
        <v>1</v>
      </c>
      <c r="AC152" t="s">
        <v>717</v>
      </c>
    </row>
    <row r="153" spans="1:32" ht="15.75">
      <c r="A153" s="10" t="str">
        <f t="shared" si="5"/>
        <v>ST. MARY ACADEMY  - KS-559</v>
      </c>
      <c r="B153" s="10" t="str">
        <f t="shared" si="4"/>
        <v>ST. MARY ACADEMY  - KS-559, Program: 2013-14 Program - 00/01/1900</v>
      </c>
      <c r="C153" t="s">
        <v>718</v>
      </c>
      <c r="D153" s="17" t="s">
        <v>719</v>
      </c>
      <c r="E153" t="s">
        <v>720</v>
      </c>
      <c r="I153" t="s">
        <v>721</v>
      </c>
      <c r="J153" s="18" t="s">
        <v>80</v>
      </c>
      <c r="K153" s="18">
        <v>66536</v>
      </c>
      <c r="L153" t="s">
        <v>38</v>
      </c>
      <c r="M153" s="19" t="s">
        <v>722</v>
      </c>
      <c r="P153" s="20" t="s">
        <v>81</v>
      </c>
      <c r="Q153" s="21" t="b">
        <v>0</v>
      </c>
      <c r="R153" t="s">
        <v>50</v>
      </c>
      <c r="T153" t="s">
        <v>181</v>
      </c>
      <c r="W153" s="23">
        <v>41035</v>
      </c>
      <c r="X153" s="23">
        <v>37748</v>
      </c>
      <c r="AB153" s="21" t="b">
        <v>1</v>
      </c>
      <c r="AC153" t="s">
        <v>86</v>
      </c>
    </row>
    <row r="154" spans="1:32" ht="15.75">
      <c r="A154" s="10" t="str">
        <f t="shared" si="5"/>
        <v>HOLLAND HALL SCHOOL  - OK-577</v>
      </c>
      <c r="B154" s="10" t="str">
        <f t="shared" si="4"/>
        <v>HOLLAND HALL SCHOOL  - OK-577, Program: 2013-14 Program - 00/01/1900</v>
      </c>
      <c r="C154" t="s">
        <v>723</v>
      </c>
      <c r="D154" s="17" t="s">
        <v>724</v>
      </c>
      <c r="E154" t="s">
        <v>725</v>
      </c>
      <c r="I154" t="s">
        <v>654</v>
      </c>
      <c r="J154" s="18" t="s">
        <v>170</v>
      </c>
      <c r="K154" s="18">
        <v>74137</v>
      </c>
      <c r="L154" t="s">
        <v>38</v>
      </c>
      <c r="M154" s="19" t="s">
        <v>726</v>
      </c>
      <c r="P154" s="20" t="s">
        <v>171</v>
      </c>
      <c r="Q154" s="21" t="b">
        <v>1</v>
      </c>
      <c r="R154" t="s">
        <v>50</v>
      </c>
      <c r="T154" t="s">
        <v>181</v>
      </c>
      <c r="AB154" s="21" t="b">
        <v>1</v>
      </c>
      <c r="AC154" t="s">
        <v>727</v>
      </c>
      <c r="AF154" t="b">
        <v>0</v>
      </c>
    </row>
    <row r="155" spans="1:32" ht="15.75">
      <c r="A155" s="10" t="str">
        <f t="shared" si="5"/>
        <v>ST. JEROME SCHOOL  - AZ-585</v>
      </c>
      <c r="B155" s="10" t="str">
        <f t="shared" si="4"/>
        <v>ST. JEROME SCHOOL  - AZ-585, Program: 2013-14 Program - 00/01/1900</v>
      </c>
      <c r="C155" t="s">
        <v>728</v>
      </c>
      <c r="D155" s="17" t="s">
        <v>729</v>
      </c>
      <c r="E155" t="s">
        <v>730</v>
      </c>
      <c r="I155" t="s">
        <v>731</v>
      </c>
      <c r="J155" s="18" t="s">
        <v>732</v>
      </c>
      <c r="K155" s="18">
        <v>85029</v>
      </c>
      <c r="L155" t="s">
        <v>38</v>
      </c>
      <c r="M155" s="19" t="s">
        <v>733</v>
      </c>
      <c r="P155" s="42" t="s">
        <v>171</v>
      </c>
      <c r="Q155" s="21" t="b">
        <v>1</v>
      </c>
      <c r="R155" t="s">
        <v>50</v>
      </c>
      <c r="T155" t="s">
        <v>181</v>
      </c>
      <c r="W155" s="23">
        <v>40212</v>
      </c>
      <c r="AB155" s="21" t="b">
        <v>1</v>
      </c>
      <c r="AC155" t="s">
        <v>467</v>
      </c>
      <c r="AF155" t="b">
        <v>0</v>
      </c>
    </row>
    <row r="156" spans="1:32" ht="15.75">
      <c r="A156" s="10" t="str">
        <f t="shared" si="5"/>
        <v>ORATORY ACADEMY  - TX-600</v>
      </c>
      <c r="B156" s="10" t="str">
        <f t="shared" si="4"/>
        <v>ORATORY ACADEMY  - TX-600, Program: 2013-14 Program - 00/01/1900</v>
      </c>
      <c r="C156" t="s">
        <v>734</v>
      </c>
      <c r="D156" s="17" t="s">
        <v>735</v>
      </c>
      <c r="E156" t="s">
        <v>140</v>
      </c>
      <c r="I156" t="s">
        <v>736</v>
      </c>
      <c r="J156" s="18" t="s">
        <v>48</v>
      </c>
      <c r="K156" s="18">
        <v>78577</v>
      </c>
      <c r="L156" t="s">
        <v>38</v>
      </c>
      <c r="M156" s="19" t="s">
        <v>737</v>
      </c>
      <c r="P156" s="20" t="s">
        <v>175</v>
      </c>
      <c r="Q156" s="21" t="b">
        <v>1</v>
      </c>
      <c r="R156" t="s">
        <v>50</v>
      </c>
      <c r="T156" t="s">
        <v>181</v>
      </c>
      <c r="W156" s="23">
        <v>40212</v>
      </c>
      <c r="X156" s="23">
        <v>39603</v>
      </c>
      <c r="AB156" s="21" t="b">
        <v>1</v>
      </c>
      <c r="AC156" t="s">
        <v>738</v>
      </c>
      <c r="AF156" t="b">
        <v>1</v>
      </c>
    </row>
    <row r="157" spans="1:32" ht="15.75">
      <c r="A157" s="10" t="str">
        <f t="shared" si="5"/>
        <v>CHARITY GUILD OF CATHOLIC WOMEN  - TX-739</v>
      </c>
      <c r="B157" s="10" t="str">
        <f t="shared" si="4"/>
        <v>CHARITY GUILD OF CATHOLIC WOMEN  - TX-739, Program: 2013-14 Program - 00/01/1900</v>
      </c>
      <c r="C157" t="s">
        <v>739</v>
      </c>
      <c r="D157" s="17" t="s">
        <v>740</v>
      </c>
      <c r="E157" t="s">
        <v>741</v>
      </c>
      <c r="I157" t="s">
        <v>47</v>
      </c>
      <c r="J157" s="18" t="s">
        <v>48</v>
      </c>
      <c r="K157" s="18">
        <v>77006</v>
      </c>
      <c r="L157" t="s">
        <v>38</v>
      </c>
      <c r="M157" s="19" t="s">
        <v>742</v>
      </c>
      <c r="P157" s="20" t="s">
        <v>72</v>
      </c>
      <c r="Q157" s="21" t="b">
        <v>0</v>
      </c>
      <c r="R157" s="22" t="s">
        <v>743</v>
      </c>
      <c r="T157" t="s">
        <v>181</v>
      </c>
      <c r="X157" s="23">
        <v>37506</v>
      </c>
      <c r="AB157" s="21" t="b">
        <v>1</v>
      </c>
      <c r="AC157" t="s">
        <v>52</v>
      </c>
      <c r="AF157" t="b">
        <v>1</v>
      </c>
    </row>
    <row r="158" spans="1:32" ht="15.75">
      <c r="A158" s="10" t="str">
        <f t="shared" si="5"/>
        <v>HOUSTON JUNIOR FORUM  - TX-787</v>
      </c>
      <c r="B158" s="10" t="str">
        <f t="shared" si="4"/>
        <v>HOUSTON JUNIOR FORUM  - TX-787, Program: 2013-14 Program - 00/01/1900</v>
      </c>
      <c r="C158" s="43" t="s">
        <v>744</v>
      </c>
      <c r="D158" s="17" t="s">
        <v>745</v>
      </c>
      <c r="E158" s="43" t="s">
        <v>746</v>
      </c>
      <c r="I158" s="43" t="s">
        <v>47</v>
      </c>
      <c r="J158" s="44" t="s">
        <v>48</v>
      </c>
      <c r="K158" s="44">
        <v>77219</v>
      </c>
      <c r="L158" t="s">
        <v>38</v>
      </c>
      <c r="M158" s="45" t="s">
        <v>52</v>
      </c>
      <c r="P158" s="20" t="s">
        <v>72</v>
      </c>
      <c r="Q158" s="21" t="b">
        <v>0</v>
      </c>
      <c r="R158" s="24" t="s">
        <v>743</v>
      </c>
      <c r="T158" t="s">
        <v>181</v>
      </c>
      <c r="AB158" s="21" t="b">
        <v>1</v>
      </c>
      <c r="AC158" t="s">
        <v>52</v>
      </c>
      <c r="AF158" t="b">
        <v>1</v>
      </c>
    </row>
    <row r="159" spans="1:32" ht="15.75">
      <c r="A159" s="10" t="str">
        <f t="shared" si="5"/>
        <v>ST. THOMAS AQUINAS SCHOOL  - KS-972</v>
      </c>
      <c r="B159" s="10" t="str">
        <f t="shared" si="4"/>
        <v>ST. THOMAS AQUINAS SCHOOL  - KS-972, Program: 2013-14 Program - 00/01/1900</v>
      </c>
      <c r="C159" t="s">
        <v>747</v>
      </c>
      <c r="D159" s="17" t="s">
        <v>748</v>
      </c>
      <c r="E159" t="s">
        <v>749</v>
      </c>
      <c r="I159" t="s">
        <v>79</v>
      </c>
      <c r="J159" s="18" t="s">
        <v>80</v>
      </c>
      <c r="K159" s="18">
        <v>67206</v>
      </c>
      <c r="L159" t="s">
        <v>38</v>
      </c>
      <c r="M159" s="19" t="s">
        <v>750</v>
      </c>
      <c r="P159" s="20" t="s">
        <v>81</v>
      </c>
      <c r="Q159" s="21" t="b">
        <v>1</v>
      </c>
      <c r="R159" t="s">
        <v>50</v>
      </c>
      <c r="T159" t="s">
        <v>181</v>
      </c>
      <c r="AB159" s="21" t="b">
        <v>1</v>
      </c>
      <c r="AC159" t="s">
        <v>278</v>
      </c>
    </row>
    <row r="160" spans="1:32" ht="15.75">
      <c r="A160" s="10" t="str">
        <f t="shared" si="5"/>
        <v>CLAY Rd BAPTIST  - TX-1104</v>
      </c>
      <c r="B160" s="10" t="str">
        <f t="shared" si="4"/>
        <v>CLAY Rd BAPTIST  - TX-1104, Program: 2013-14 Program - 00/01/1900</v>
      </c>
      <c r="C160" t="s">
        <v>751</v>
      </c>
      <c r="D160" s="17" t="s">
        <v>752</v>
      </c>
      <c r="E160" t="s">
        <v>753</v>
      </c>
      <c r="I160" t="s">
        <v>47</v>
      </c>
      <c r="J160" s="18" t="s">
        <v>48</v>
      </c>
      <c r="K160" s="18">
        <v>77080</v>
      </c>
      <c r="L160" t="s">
        <v>38</v>
      </c>
      <c r="M160" s="19" t="s">
        <v>754</v>
      </c>
      <c r="P160" s="20" t="s">
        <v>49</v>
      </c>
      <c r="Q160" s="21" t="b">
        <v>1</v>
      </c>
      <c r="R160" s="22" t="s">
        <v>50</v>
      </c>
      <c r="T160" t="s">
        <v>181</v>
      </c>
      <c r="AB160" s="21" t="b">
        <v>1</v>
      </c>
      <c r="AC160" t="s">
        <v>210</v>
      </c>
      <c r="AF160" t="b">
        <v>1</v>
      </c>
    </row>
    <row r="161" spans="1:32" ht="15.75">
      <c r="A161" s="10" t="str">
        <f t="shared" si="5"/>
        <v>1-2-3 ABC HOME CARE  - TX-1109</v>
      </c>
      <c r="B161" s="10" t="str">
        <f t="shared" si="4"/>
        <v>1-2-3 ABC HOME CARE  - TX-1109, Program: 2013-14 Program - 00/01/1900</v>
      </c>
      <c r="C161" t="s">
        <v>755</v>
      </c>
      <c r="D161" s="17" t="s">
        <v>756</v>
      </c>
      <c r="E161" t="s">
        <v>757</v>
      </c>
      <c r="I161" t="s">
        <v>47</v>
      </c>
      <c r="J161" s="18" t="s">
        <v>48</v>
      </c>
      <c r="K161" s="18">
        <v>77004</v>
      </c>
      <c r="L161" t="s">
        <v>38</v>
      </c>
      <c r="M161" s="19" t="s">
        <v>758</v>
      </c>
      <c r="P161" s="20" t="s">
        <v>49</v>
      </c>
      <c r="Q161" s="21" t="b">
        <v>1</v>
      </c>
      <c r="R161" s="22" t="s">
        <v>50</v>
      </c>
      <c r="T161" t="s">
        <v>181</v>
      </c>
      <c r="AB161" s="21" t="b">
        <v>1</v>
      </c>
      <c r="AC161" t="s">
        <v>210</v>
      </c>
      <c r="AF161" t="b">
        <v>1</v>
      </c>
    </row>
    <row r="162" spans="1:32" ht="15.75">
      <c r="A162" s="10" t="str">
        <f t="shared" si="5"/>
        <v>ST. ANNES SCHOOL  - TX-1116</v>
      </c>
      <c r="B162" s="10" t="str">
        <f t="shared" si="4"/>
        <v>ST. ANNES SCHOOL  - TX-1116, Program: 2013-14 Program - 00/01/1900</v>
      </c>
      <c r="C162" t="s">
        <v>759</v>
      </c>
      <c r="D162" s="17" t="s">
        <v>760</v>
      </c>
      <c r="E162" t="s">
        <v>761</v>
      </c>
      <c r="I162" t="s">
        <v>47</v>
      </c>
      <c r="J162" s="18" t="s">
        <v>48</v>
      </c>
      <c r="K162" s="18">
        <v>77098</v>
      </c>
      <c r="L162" t="s">
        <v>38</v>
      </c>
      <c r="M162" s="19" t="s">
        <v>762</v>
      </c>
      <c r="P162" s="20" t="s">
        <v>72</v>
      </c>
      <c r="Q162" s="21" t="b">
        <v>1</v>
      </c>
      <c r="R162" s="22" t="s">
        <v>50</v>
      </c>
      <c r="T162" t="s">
        <v>181</v>
      </c>
      <c r="AA162" s="23">
        <v>38047</v>
      </c>
      <c r="AB162" s="21" t="b">
        <v>1</v>
      </c>
      <c r="AC162" t="s">
        <v>198</v>
      </c>
      <c r="AF162" t="b">
        <v>1</v>
      </c>
    </row>
    <row r="163" spans="1:32" ht="15.75">
      <c r="A163" s="10" t="str">
        <f t="shared" si="5"/>
        <v>CYPRESS CHRISTIAN SCHOOL  - TX-1127</v>
      </c>
      <c r="B163" s="10" t="str">
        <f t="shared" si="4"/>
        <v>CYPRESS CHRISTIAN SCHOOL  - TX-1127, Program: 2013-14 Program - 00/01/1900</v>
      </c>
      <c r="C163" t="s">
        <v>763</v>
      </c>
      <c r="D163" s="17" t="s">
        <v>764</v>
      </c>
      <c r="E163" t="s">
        <v>765</v>
      </c>
      <c r="F163" s="25"/>
      <c r="I163" t="s">
        <v>47</v>
      </c>
      <c r="J163" s="18" t="s">
        <v>48</v>
      </c>
      <c r="K163" s="18">
        <v>77065</v>
      </c>
      <c r="L163" t="s">
        <v>38</v>
      </c>
      <c r="M163" s="19" t="s">
        <v>766</v>
      </c>
      <c r="P163" s="20" t="s">
        <v>111</v>
      </c>
      <c r="Q163" s="21" t="b">
        <v>1</v>
      </c>
      <c r="R163" t="s">
        <v>50</v>
      </c>
      <c r="T163" t="s">
        <v>181</v>
      </c>
      <c r="W163" s="23">
        <v>40869</v>
      </c>
      <c r="AB163" s="21" t="b">
        <v>1</v>
      </c>
      <c r="AC163" t="s">
        <v>86</v>
      </c>
      <c r="AF163" t="b">
        <v>1</v>
      </c>
    </row>
    <row r="164" spans="1:32" ht="15.75">
      <c r="A164" s="10" t="str">
        <f t="shared" si="5"/>
        <v>FT. BEND BOYS CHOIR  - TX-1129</v>
      </c>
      <c r="B164" s="10" t="str">
        <f t="shared" si="4"/>
        <v>FT. BEND BOYS CHOIR  - TX-1129, Program: 2013-14 Program - 00/01/1900</v>
      </c>
      <c r="C164" t="s">
        <v>767</v>
      </c>
      <c r="D164" s="17" t="s">
        <v>768</v>
      </c>
      <c r="E164" t="s">
        <v>769</v>
      </c>
      <c r="I164" t="s">
        <v>770</v>
      </c>
      <c r="J164" s="18" t="s">
        <v>48</v>
      </c>
      <c r="K164" s="18">
        <v>77477</v>
      </c>
      <c r="L164" t="s">
        <v>38</v>
      </c>
      <c r="M164" s="19" t="s">
        <v>771</v>
      </c>
      <c r="P164" s="20" t="s">
        <v>132</v>
      </c>
      <c r="Q164" s="21" t="b">
        <v>1</v>
      </c>
      <c r="R164" t="s">
        <v>594</v>
      </c>
      <c r="T164" t="s">
        <v>181</v>
      </c>
      <c r="AB164" s="21" t="b">
        <v>1</v>
      </c>
      <c r="AC164" t="s">
        <v>772</v>
      </c>
      <c r="AF164" t="b">
        <v>1</v>
      </c>
    </row>
    <row r="165" spans="1:32" ht="15.75">
      <c r="A165" s="10" t="str">
        <f t="shared" si="5"/>
        <v>TRUE CROSS  - TX-1131</v>
      </c>
      <c r="B165" s="10" t="str">
        <f t="shared" si="4"/>
        <v>TRUE CROSS  - TX-1131, Program: 2013-14 Program - 00/01/1900</v>
      </c>
      <c r="C165" t="s">
        <v>773</v>
      </c>
      <c r="D165" s="17" t="s">
        <v>774</v>
      </c>
      <c r="E165" t="s">
        <v>775</v>
      </c>
      <c r="F165" s="30"/>
      <c r="I165" t="s">
        <v>776</v>
      </c>
      <c r="J165" s="18" t="s">
        <v>48</v>
      </c>
      <c r="K165" s="18">
        <v>77539</v>
      </c>
      <c r="L165" t="s">
        <v>38</v>
      </c>
      <c r="M165" s="19" t="s">
        <v>777</v>
      </c>
      <c r="P165" s="20" t="s">
        <v>145</v>
      </c>
      <c r="Q165" s="21" t="b">
        <v>1</v>
      </c>
      <c r="R165" t="s">
        <v>50</v>
      </c>
      <c r="T165" t="s">
        <v>181</v>
      </c>
      <c r="W165" s="23">
        <v>40836</v>
      </c>
      <c r="AB165" s="21" t="b">
        <v>1</v>
      </c>
      <c r="AC165" t="s">
        <v>220</v>
      </c>
      <c r="AF165" s="21" t="b">
        <v>1</v>
      </c>
    </row>
    <row r="166" spans="1:32" ht="15.75" customHeight="1">
      <c r="A166" s="10" t="str">
        <f t="shared" si="5"/>
        <v>WOODLAND ACRES CHRISTIAN SCHOOL  - TX-1139</v>
      </c>
      <c r="B166" s="10" t="str">
        <f t="shared" si="4"/>
        <v>WOODLAND ACRES CHRISTIAN SCHOOL  - TX-1139, Program: 2013-14 Program - 01/01/2000</v>
      </c>
      <c r="C166" t="s">
        <v>778</v>
      </c>
      <c r="D166" s="17" t="s">
        <v>779</v>
      </c>
      <c r="E166" t="s">
        <v>780</v>
      </c>
      <c r="F166" t="s">
        <v>781</v>
      </c>
      <c r="I166" t="s">
        <v>47</v>
      </c>
      <c r="J166" s="18" t="s">
        <v>48</v>
      </c>
      <c r="K166" s="18">
        <v>77015</v>
      </c>
      <c r="L166" t="s">
        <v>38</v>
      </c>
      <c r="M166" s="19" t="s">
        <v>782</v>
      </c>
      <c r="P166" s="20" t="s">
        <v>49</v>
      </c>
      <c r="Q166" s="21" t="b">
        <v>1</v>
      </c>
      <c r="R166" s="22" t="s">
        <v>50</v>
      </c>
      <c r="T166" t="s">
        <v>181</v>
      </c>
      <c r="U166" s="23">
        <v>36526</v>
      </c>
      <c r="Z166" s="23">
        <v>36526</v>
      </c>
      <c r="AA166" s="23">
        <v>40050</v>
      </c>
      <c r="AB166" s="21" t="b">
        <v>1</v>
      </c>
      <c r="AC166" t="s">
        <v>210</v>
      </c>
      <c r="AF166" t="b">
        <v>1</v>
      </c>
    </row>
    <row r="167" spans="1:32" ht="15.75">
      <c r="A167" s="10" t="str">
        <f t="shared" si="5"/>
        <v>ST. MARY  - TX-1152</v>
      </c>
      <c r="B167" s="10" t="str">
        <f t="shared" si="4"/>
        <v>ST. MARY  - TX-1152, Program: 2013-14 Program - 00/01/1900</v>
      </c>
      <c r="C167" t="s">
        <v>783</v>
      </c>
      <c r="D167" s="17" t="s">
        <v>784</v>
      </c>
      <c r="E167" t="s">
        <v>785</v>
      </c>
      <c r="F167" s="30"/>
      <c r="I167" t="s">
        <v>786</v>
      </c>
      <c r="J167" s="18" t="s">
        <v>48</v>
      </c>
      <c r="K167" s="18">
        <v>77573</v>
      </c>
      <c r="L167" t="s">
        <v>38</v>
      </c>
      <c r="M167" s="19" t="s">
        <v>787</v>
      </c>
      <c r="P167" s="20" t="s">
        <v>145</v>
      </c>
      <c r="Q167" s="21" t="b">
        <v>1</v>
      </c>
      <c r="R167" t="s">
        <v>50</v>
      </c>
      <c r="T167" t="s">
        <v>181</v>
      </c>
      <c r="W167" s="23">
        <v>40822</v>
      </c>
      <c r="AB167" s="21" t="b">
        <v>1</v>
      </c>
      <c r="AC167" t="s">
        <v>220</v>
      </c>
      <c r="AF167" s="21" t="b">
        <v>1</v>
      </c>
    </row>
    <row r="168" spans="1:32" ht="15.75">
      <c r="A168" s="10" t="str">
        <f t="shared" si="5"/>
        <v>ST. THOMAS EPISCOPAL  - TX-1169</v>
      </c>
      <c r="B168" s="10" t="str">
        <f t="shared" si="4"/>
        <v>ST. THOMAS EPISCOPAL  - TX-1169, Program: 2013-14 Program - 00/01/1900</v>
      </c>
      <c r="C168" t="s">
        <v>788</v>
      </c>
      <c r="D168" s="17" t="s">
        <v>789</v>
      </c>
      <c r="E168" t="s">
        <v>790</v>
      </c>
      <c r="I168" t="s">
        <v>47</v>
      </c>
      <c r="J168" s="18" t="s">
        <v>48</v>
      </c>
      <c r="K168" s="18">
        <v>77096</v>
      </c>
      <c r="L168" t="s">
        <v>38</v>
      </c>
      <c r="M168" s="19" t="s">
        <v>791</v>
      </c>
      <c r="P168" s="20" t="s">
        <v>72</v>
      </c>
      <c r="Q168" s="21" t="b">
        <v>0</v>
      </c>
      <c r="R168" s="22" t="s">
        <v>50</v>
      </c>
      <c r="T168" t="s">
        <v>181</v>
      </c>
      <c r="AB168" s="21" t="b">
        <v>1</v>
      </c>
      <c r="AC168" t="s">
        <v>210</v>
      </c>
      <c r="AF168" t="b">
        <v>1</v>
      </c>
    </row>
    <row r="169" spans="1:32" ht="15.75">
      <c r="A169" s="10" t="str">
        <f t="shared" si="5"/>
        <v>GREATER GOOD HOPE BAPTIST ACADEMY  - TX-1170</v>
      </c>
      <c r="B169" s="10" t="str">
        <f t="shared" si="4"/>
        <v>GREATER GOOD HOPE BAPTIST ACADEMY  - TX-1170, Program: 2013-14 Program - 00/01/1900</v>
      </c>
      <c r="C169" t="s">
        <v>792</v>
      </c>
      <c r="D169" s="17" t="s">
        <v>793</v>
      </c>
      <c r="E169" t="s">
        <v>794</v>
      </c>
      <c r="I169" t="s">
        <v>214</v>
      </c>
      <c r="J169" s="18" t="s">
        <v>48</v>
      </c>
      <c r="K169" s="18">
        <v>77705</v>
      </c>
      <c r="L169" t="s">
        <v>38</v>
      </c>
      <c r="M169" s="19" t="s">
        <v>795</v>
      </c>
      <c r="P169" s="20" t="s">
        <v>49</v>
      </c>
      <c r="Q169" s="21" t="b">
        <v>1</v>
      </c>
      <c r="R169" s="22" t="s">
        <v>50</v>
      </c>
      <c r="T169" t="s">
        <v>181</v>
      </c>
      <c r="AB169" s="21" t="b">
        <v>1</v>
      </c>
      <c r="AC169" t="s">
        <v>283</v>
      </c>
      <c r="AF169" t="b">
        <v>1</v>
      </c>
    </row>
    <row r="170" spans="1:32" ht="15.75">
      <c r="A170" s="10" t="str">
        <f t="shared" si="5"/>
        <v>FAITH LUTHERAN  - TX-1171</v>
      </c>
      <c r="B170" s="10" t="str">
        <f t="shared" si="4"/>
        <v>FAITH LUTHERAN  - TX-1171, Program: 2013-14 Program - 00/01/1900</v>
      </c>
      <c r="C170" t="s">
        <v>796</v>
      </c>
      <c r="D170" s="17" t="s">
        <v>797</v>
      </c>
      <c r="E170" t="s">
        <v>798</v>
      </c>
      <c r="I170" t="s">
        <v>799</v>
      </c>
      <c r="J170" s="18" t="s">
        <v>48</v>
      </c>
      <c r="K170" s="18">
        <v>77478</v>
      </c>
      <c r="L170" t="s">
        <v>38</v>
      </c>
      <c r="M170" s="19" t="s">
        <v>800</v>
      </c>
      <c r="P170" s="20" t="s">
        <v>132</v>
      </c>
      <c r="Q170" s="21" t="b">
        <v>1</v>
      </c>
      <c r="R170" t="s">
        <v>50</v>
      </c>
      <c r="T170" t="s">
        <v>181</v>
      </c>
      <c r="W170" s="23">
        <v>40892</v>
      </c>
      <c r="X170" s="23">
        <v>39791</v>
      </c>
      <c r="AB170" s="21" t="b">
        <v>1</v>
      </c>
      <c r="AC170" t="s">
        <v>278</v>
      </c>
      <c r="AF170" t="b">
        <v>1</v>
      </c>
    </row>
    <row r="171" spans="1:32" ht="15.75">
      <c r="A171" s="10" t="str">
        <f t="shared" si="5"/>
        <v>WESTBURY CHRISTIAN SCHOOL  - TX-1174</v>
      </c>
      <c r="B171" s="10" t="str">
        <f t="shared" si="4"/>
        <v>WESTBURY CHRISTIAN SCHOOL  - TX-1174, Program: 2013-14 Program - 00/01/1900</v>
      </c>
      <c r="C171" t="s">
        <v>801</v>
      </c>
      <c r="D171" s="17" t="s">
        <v>802</v>
      </c>
      <c r="E171" t="s">
        <v>803</v>
      </c>
      <c r="I171" t="s">
        <v>47</v>
      </c>
      <c r="J171" s="18" t="s">
        <v>48</v>
      </c>
      <c r="K171" s="18">
        <v>77096</v>
      </c>
      <c r="L171" t="s">
        <v>38</v>
      </c>
      <c r="M171" s="19" t="s">
        <v>804</v>
      </c>
      <c r="P171" s="20" t="s">
        <v>72</v>
      </c>
      <c r="Q171" s="21" t="b">
        <v>0</v>
      </c>
      <c r="R171" s="22" t="s">
        <v>805</v>
      </c>
      <c r="T171" t="s">
        <v>181</v>
      </c>
      <c r="AA171" s="23">
        <v>39839</v>
      </c>
      <c r="AB171" s="21" t="b">
        <v>1</v>
      </c>
      <c r="AC171" t="s">
        <v>210</v>
      </c>
      <c r="AF171" t="b">
        <v>1</v>
      </c>
    </row>
    <row r="172" spans="1:32" ht="15.75">
      <c r="A172" s="10" t="str">
        <f t="shared" si="5"/>
        <v>MEMORIAL HALL SCHOOL  - TX-1175</v>
      </c>
      <c r="B172" s="10" t="str">
        <f t="shared" si="4"/>
        <v>MEMORIAL HALL SCHOOL  - TX-1175, Program: 2013-14 Program - 00/01/1900</v>
      </c>
      <c r="C172" t="s">
        <v>806</v>
      </c>
      <c r="D172" s="17" t="s">
        <v>807</v>
      </c>
      <c r="E172" t="s">
        <v>808</v>
      </c>
      <c r="I172" t="s">
        <v>47</v>
      </c>
      <c r="J172" s="18" t="s">
        <v>48</v>
      </c>
      <c r="K172" s="18">
        <v>77092</v>
      </c>
      <c r="L172" t="s">
        <v>38</v>
      </c>
      <c r="M172" s="19" t="s">
        <v>809</v>
      </c>
      <c r="P172" s="20" t="s">
        <v>49</v>
      </c>
      <c r="Q172" s="21" t="b">
        <v>1</v>
      </c>
      <c r="R172" s="22" t="s">
        <v>50</v>
      </c>
      <c r="T172" t="s">
        <v>181</v>
      </c>
      <c r="AA172" s="23">
        <v>33695</v>
      </c>
      <c r="AB172" s="21" t="b">
        <v>1</v>
      </c>
      <c r="AC172" t="s">
        <v>810</v>
      </c>
      <c r="AF172" t="b">
        <v>1</v>
      </c>
    </row>
    <row r="173" spans="1:32" ht="15.75">
      <c r="A173" s="10" t="str">
        <f t="shared" si="5"/>
        <v>SETON CATHOLIC JUNIOR HIGH SCHOOL  - TX-1176</v>
      </c>
      <c r="B173" s="10" t="str">
        <f t="shared" si="4"/>
        <v>SETON CATHOLIC JUNIOR HIGH SCHOOL  - TX-1176, Program: 2013-14 Program - 00/01/1900</v>
      </c>
      <c r="C173" t="s">
        <v>811</v>
      </c>
      <c r="D173" s="17" t="s">
        <v>812</v>
      </c>
      <c r="E173" t="s">
        <v>813</v>
      </c>
      <c r="I173" t="s">
        <v>47</v>
      </c>
      <c r="J173" s="18" t="s">
        <v>48</v>
      </c>
      <c r="K173" s="18">
        <v>77037</v>
      </c>
      <c r="L173" t="s">
        <v>38</v>
      </c>
      <c r="M173" s="19" t="s">
        <v>814</v>
      </c>
      <c r="P173" s="20" t="s">
        <v>49</v>
      </c>
      <c r="Q173" s="21" t="b">
        <v>1</v>
      </c>
      <c r="R173" s="22" t="s">
        <v>50</v>
      </c>
      <c r="T173" t="s">
        <v>181</v>
      </c>
      <c r="X173" s="23">
        <v>41006</v>
      </c>
      <c r="AA173" s="23">
        <v>39945</v>
      </c>
      <c r="AB173" s="21" t="b">
        <v>1</v>
      </c>
      <c r="AC173" t="s">
        <v>210</v>
      </c>
      <c r="AF173" t="b">
        <v>1</v>
      </c>
    </row>
    <row r="174" spans="1:32" ht="15.75">
      <c r="A174" s="10" t="str">
        <f t="shared" si="5"/>
        <v>HOLY NAME SCHOOL  - TX-1177</v>
      </c>
      <c r="B174" s="10" t="str">
        <f t="shared" si="4"/>
        <v>HOLY NAME SCHOOL  - TX-1177, Program: 2013-14 Program - 00/01/1900</v>
      </c>
      <c r="C174" t="s">
        <v>815</v>
      </c>
      <c r="D174" s="17" t="s">
        <v>816</v>
      </c>
      <c r="E174" t="s">
        <v>817</v>
      </c>
      <c r="I174" t="s">
        <v>47</v>
      </c>
      <c r="J174" s="18" t="s">
        <v>48</v>
      </c>
      <c r="K174" s="18">
        <v>77009</v>
      </c>
      <c r="L174" t="s">
        <v>38</v>
      </c>
      <c r="M174" s="19" t="s">
        <v>818</v>
      </c>
      <c r="P174" s="20" t="s">
        <v>49</v>
      </c>
      <c r="Q174" s="21" t="b">
        <v>1</v>
      </c>
      <c r="R174" s="22" t="s">
        <v>50</v>
      </c>
      <c r="T174" t="s">
        <v>181</v>
      </c>
      <c r="X174" s="23">
        <v>39584</v>
      </c>
      <c r="AA174" s="23">
        <v>39855</v>
      </c>
      <c r="AB174" s="21" t="b">
        <v>1</v>
      </c>
      <c r="AC174" t="s">
        <v>210</v>
      </c>
      <c r="AF174" t="b">
        <v>1</v>
      </c>
    </row>
    <row r="175" spans="1:32" ht="15.75">
      <c r="A175" s="10" t="str">
        <f t="shared" si="5"/>
        <v>HOLY SPIRIT EPISCOPAL SCHOOL  - TX-1180</v>
      </c>
      <c r="B175" s="10" t="str">
        <f t="shared" si="4"/>
        <v>HOLY SPIRIT EPISCOPAL SCHOOL  - TX-1180, Program: 2013-14 Program - 00/01/1900</v>
      </c>
      <c r="C175" t="s">
        <v>819</v>
      </c>
      <c r="D175" s="17" t="s">
        <v>820</v>
      </c>
      <c r="E175" t="s">
        <v>821</v>
      </c>
      <c r="F175" s="25"/>
      <c r="I175" t="s">
        <v>47</v>
      </c>
      <c r="J175" s="18" t="s">
        <v>48</v>
      </c>
      <c r="K175" s="18">
        <v>77024</v>
      </c>
      <c r="L175" t="s">
        <v>38</v>
      </c>
      <c r="M175" s="19" t="s">
        <v>822</v>
      </c>
      <c r="P175" s="20" t="s">
        <v>111</v>
      </c>
      <c r="Q175" s="21" t="b">
        <v>1</v>
      </c>
      <c r="R175" t="s">
        <v>50</v>
      </c>
      <c r="T175" t="s">
        <v>181</v>
      </c>
      <c r="W175" s="23">
        <v>40869</v>
      </c>
      <c r="X175" s="23">
        <v>39778</v>
      </c>
      <c r="AB175" s="21" t="b">
        <v>1</v>
      </c>
      <c r="AC175" t="s">
        <v>220</v>
      </c>
      <c r="AF175" t="b">
        <v>1</v>
      </c>
    </row>
    <row r="176" spans="1:32" ht="15.75">
      <c r="A176" s="10" t="str">
        <f t="shared" si="5"/>
        <v>ROSEHILL CHRISTIAN SCHOOL  - TX-1182</v>
      </c>
      <c r="B176" s="10" t="str">
        <f t="shared" si="4"/>
        <v>ROSEHILL CHRISTIAN SCHOOL  - TX-1182, Program: 2013-14 Program - 00/01/1900</v>
      </c>
      <c r="C176" t="s">
        <v>823</v>
      </c>
      <c r="D176" s="17" t="s">
        <v>824</v>
      </c>
      <c r="E176" t="s">
        <v>825</v>
      </c>
      <c r="F176" s="30"/>
      <c r="I176" t="s">
        <v>826</v>
      </c>
      <c r="J176" s="18" t="s">
        <v>48</v>
      </c>
      <c r="K176" s="18">
        <v>77377</v>
      </c>
      <c r="L176" t="s">
        <v>38</v>
      </c>
      <c r="M176" s="19" t="s">
        <v>827</v>
      </c>
      <c r="P176" s="20" t="s">
        <v>137</v>
      </c>
      <c r="Q176" s="21" t="b">
        <v>1</v>
      </c>
      <c r="R176" t="s">
        <v>50</v>
      </c>
      <c r="T176" t="s">
        <v>181</v>
      </c>
      <c r="W176" s="23">
        <v>40848</v>
      </c>
      <c r="AB176" s="21" t="b">
        <v>1</v>
      </c>
      <c r="AC176" t="s">
        <v>650</v>
      </c>
      <c r="AF176" t="b">
        <v>1</v>
      </c>
    </row>
    <row r="177" spans="1:32" ht="15.75">
      <c r="A177" s="10" t="str">
        <f t="shared" si="5"/>
        <v>TEXAS CHRISTIAN SCHOOL  - TX-1186</v>
      </c>
      <c r="B177" s="10" t="str">
        <f t="shared" si="4"/>
        <v>TEXAS CHRISTIAN SCHOOL  - TX-1186, Program: 2013-14 Program - 00/01/1900</v>
      </c>
      <c r="C177" t="s">
        <v>828</v>
      </c>
      <c r="D177" s="17" t="s">
        <v>829</v>
      </c>
      <c r="E177" t="s">
        <v>830</v>
      </c>
      <c r="F177" s="25"/>
      <c r="I177" t="s">
        <v>47</v>
      </c>
      <c r="J177" s="18" t="s">
        <v>48</v>
      </c>
      <c r="K177" s="18">
        <v>77084</v>
      </c>
      <c r="L177" t="s">
        <v>38</v>
      </c>
      <c r="M177" s="19" t="s">
        <v>831</v>
      </c>
      <c r="P177" s="20" t="s">
        <v>111</v>
      </c>
      <c r="Q177" s="21" t="b">
        <v>1</v>
      </c>
      <c r="R177" t="s">
        <v>50</v>
      </c>
      <c r="T177" t="s">
        <v>181</v>
      </c>
      <c r="W177" s="23">
        <v>40310</v>
      </c>
      <c r="AB177" s="21" t="b">
        <v>1</v>
      </c>
      <c r="AC177" t="s">
        <v>204</v>
      </c>
      <c r="AF177" t="b">
        <v>0</v>
      </c>
    </row>
    <row r="178" spans="1:32" ht="15.75" customHeight="1">
      <c r="A178" s="10" t="str">
        <f t="shared" si="5"/>
        <v>WESTMINSTER CHRISTIAN ACADEMY  - TX-1187</v>
      </c>
      <c r="B178" s="10" t="str">
        <f t="shared" si="4"/>
        <v>WESTMINSTER CHRISTIAN ACADEMY  - TX-1187, Program: 2013-14 Program - 01/03/2004</v>
      </c>
      <c r="C178" t="s">
        <v>832</v>
      </c>
      <c r="D178" s="17" t="s">
        <v>833</v>
      </c>
      <c r="E178" t="s">
        <v>834</v>
      </c>
      <c r="F178" s="30"/>
      <c r="I178" t="s">
        <v>835</v>
      </c>
      <c r="J178" s="18" t="s">
        <v>48</v>
      </c>
      <c r="K178" s="18">
        <v>77598</v>
      </c>
      <c r="L178" t="s">
        <v>38</v>
      </c>
      <c r="M178" s="19" t="s">
        <v>836</v>
      </c>
      <c r="P178" s="20" t="s">
        <v>145</v>
      </c>
      <c r="Q178" s="21" t="b">
        <v>1</v>
      </c>
      <c r="R178" t="s">
        <v>50</v>
      </c>
      <c r="T178" t="s">
        <v>181</v>
      </c>
      <c r="U178" s="23">
        <v>38047</v>
      </c>
      <c r="W178" s="23">
        <v>40822</v>
      </c>
      <c r="X178" s="23">
        <v>40884</v>
      </c>
      <c r="Z178" s="23">
        <v>38047</v>
      </c>
      <c r="AB178" s="21" t="b">
        <v>1</v>
      </c>
      <c r="AC178" t="s">
        <v>220</v>
      </c>
      <c r="AF178" s="21" t="b">
        <v>0</v>
      </c>
    </row>
    <row r="179" spans="1:32" ht="15.75">
      <c r="A179" s="10" t="str">
        <f t="shared" si="5"/>
        <v>ST. MARTHAS CATHOLIC SCHOOL  - TX-1189</v>
      </c>
      <c r="B179" s="10" t="str">
        <f t="shared" si="4"/>
        <v>ST. MARTHAS CATHOLIC SCHOOL  - TX-1189, Program: 2013-14 Program - 00/01/1900</v>
      </c>
      <c r="C179" t="s">
        <v>837</v>
      </c>
      <c r="D179" s="17" t="s">
        <v>838</v>
      </c>
      <c r="E179" t="s">
        <v>839</v>
      </c>
      <c r="I179" t="s">
        <v>840</v>
      </c>
      <c r="J179" s="18" t="s">
        <v>48</v>
      </c>
      <c r="K179" s="18" t="s">
        <v>841</v>
      </c>
      <c r="L179" t="s">
        <v>38</v>
      </c>
      <c r="M179" s="19" t="s">
        <v>842</v>
      </c>
      <c r="P179" s="20" t="s">
        <v>49</v>
      </c>
      <c r="Q179" s="21" t="b">
        <v>1</v>
      </c>
      <c r="R179" s="22" t="s">
        <v>50</v>
      </c>
      <c r="T179" t="s">
        <v>181</v>
      </c>
      <c r="W179" s="23">
        <v>40934</v>
      </c>
      <c r="AB179" s="21" t="b">
        <v>1</v>
      </c>
      <c r="AC179" t="s">
        <v>220</v>
      </c>
      <c r="AF179" t="b">
        <v>1</v>
      </c>
    </row>
    <row r="180" spans="1:32" ht="15.75">
      <c r="A180" s="10" t="str">
        <f t="shared" si="5"/>
        <v>PADDINGTON BRITISH PRESCHOOL AND K  - TX-1191</v>
      </c>
      <c r="B180" s="10" t="str">
        <f t="shared" si="4"/>
        <v>PADDINGTON BRITISH PRESCHOOL AND K  - TX-1191, Program: 2013-14 Program - 00/01/1900</v>
      </c>
      <c r="C180" t="s">
        <v>843</v>
      </c>
      <c r="D180" s="17" t="s">
        <v>844</v>
      </c>
      <c r="E180" t="s">
        <v>845</v>
      </c>
      <c r="F180" s="30"/>
      <c r="I180" t="s">
        <v>846</v>
      </c>
      <c r="J180" s="18" t="s">
        <v>48</v>
      </c>
      <c r="K180" s="18">
        <v>77380</v>
      </c>
      <c r="L180" t="s">
        <v>38</v>
      </c>
      <c r="M180" s="19" t="s">
        <v>847</v>
      </c>
      <c r="P180" s="20" t="s">
        <v>137</v>
      </c>
      <c r="Q180" s="21" t="b">
        <v>1</v>
      </c>
      <c r="R180" t="s">
        <v>50</v>
      </c>
      <c r="T180" t="s">
        <v>181</v>
      </c>
      <c r="W180" s="23">
        <v>41035</v>
      </c>
      <c r="AB180" s="21" t="b">
        <v>1</v>
      </c>
      <c r="AC180" t="s">
        <v>848</v>
      </c>
      <c r="AF180" t="b">
        <v>1</v>
      </c>
    </row>
    <row r="181" spans="1:32" ht="15.75">
      <c r="A181" s="10" t="str">
        <f t="shared" si="5"/>
        <v>ST. CLARE OF ASSISI  - TX-1193</v>
      </c>
      <c r="B181" s="10" t="str">
        <f t="shared" si="4"/>
        <v>ST. CLARE OF ASSISI  - TX-1193, Program: 2013-14 Program - 00/01/1900</v>
      </c>
      <c r="C181" t="s">
        <v>849</v>
      </c>
      <c r="D181" s="17" t="s">
        <v>850</v>
      </c>
      <c r="E181" t="s">
        <v>851</v>
      </c>
      <c r="F181" s="30"/>
      <c r="I181" t="s">
        <v>47</v>
      </c>
      <c r="J181" s="18" t="s">
        <v>48</v>
      </c>
      <c r="K181" s="18" t="s">
        <v>852</v>
      </c>
      <c r="L181" t="s">
        <v>38</v>
      </c>
      <c r="M181" s="19" t="s">
        <v>853</v>
      </c>
      <c r="P181" s="20" t="s">
        <v>145</v>
      </c>
      <c r="Q181" s="21" t="b">
        <v>1</v>
      </c>
      <c r="R181" t="s">
        <v>50</v>
      </c>
      <c r="T181" t="s">
        <v>181</v>
      </c>
      <c r="W181" s="23">
        <v>40836</v>
      </c>
      <c r="X181" s="23">
        <v>39769</v>
      </c>
      <c r="AB181" s="21" t="b">
        <v>1</v>
      </c>
      <c r="AC181" t="s">
        <v>220</v>
      </c>
      <c r="AF181" s="21" t="b">
        <v>1</v>
      </c>
    </row>
    <row r="182" spans="1:32" ht="15.75">
      <c r="A182" s="10" t="str">
        <f t="shared" si="5"/>
        <v>SACRED HEART SCHOOL  - TX-1194</v>
      </c>
      <c r="B182" s="10" t="str">
        <f t="shared" si="4"/>
        <v>SACRED HEART SCHOOL  - TX-1194, Program: 2013-14 Program - 00/01/1900</v>
      </c>
      <c r="C182" t="s">
        <v>328</v>
      </c>
      <c r="D182" s="17" t="s">
        <v>854</v>
      </c>
      <c r="E182" t="s">
        <v>855</v>
      </c>
      <c r="I182" t="s">
        <v>856</v>
      </c>
      <c r="J182" s="18" t="s">
        <v>48</v>
      </c>
      <c r="K182" s="18">
        <v>77532</v>
      </c>
      <c r="L182" t="s">
        <v>38</v>
      </c>
      <c r="M182" s="19" t="s">
        <v>857</v>
      </c>
      <c r="P182" s="20" t="s">
        <v>49</v>
      </c>
      <c r="Q182" s="21" t="b">
        <v>1</v>
      </c>
      <c r="R182" s="22" t="s">
        <v>50</v>
      </c>
      <c r="T182" t="s">
        <v>181</v>
      </c>
      <c r="AA182" s="23">
        <v>32933</v>
      </c>
      <c r="AB182" s="21" t="b">
        <v>1</v>
      </c>
      <c r="AC182" t="s">
        <v>220</v>
      </c>
      <c r="AF182" t="b">
        <v>1</v>
      </c>
    </row>
    <row r="183" spans="1:32" ht="15.75">
      <c r="A183" s="10" t="str">
        <f t="shared" si="5"/>
        <v>ST. VINCENT DE PAUL CATHOLIC SCHOOL  - TX-1197</v>
      </c>
      <c r="B183" s="10" t="str">
        <f t="shared" si="4"/>
        <v>ST. VINCENT DE PAUL CATHOLIC SCHOOL  - TX-1197, Program: 2013-14 Program - 00/01/1900</v>
      </c>
      <c r="C183" t="s">
        <v>858</v>
      </c>
      <c r="D183" s="17" t="s">
        <v>859</v>
      </c>
      <c r="E183" t="s">
        <v>860</v>
      </c>
      <c r="I183" t="s">
        <v>47</v>
      </c>
      <c r="J183" s="18" t="s">
        <v>48</v>
      </c>
      <c r="K183" s="18">
        <v>77025</v>
      </c>
      <c r="L183" t="s">
        <v>38</v>
      </c>
      <c r="M183" s="19" t="s">
        <v>861</v>
      </c>
      <c r="P183" s="20" t="s">
        <v>72</v>
      </c>
      <c r="Q183" s="21" t="b">
        <v>1</v>
      </c>
      <c r="R183" s="22" t="s">
        <v>50</v>
      </c>
      <c r="T183" t="s">
        <v>181</v>
      </c>
      <c r="W183" s="23">
        <v>40808</v>
      </c>
      <c r="X183" s="23">
        <v>39769</v>
      </c>
      <c r="AB183" s="21" t="b">
        <v>1</v>
      </c>
      <c r="AC183" t="s">
        <v>220</v>
      </c>
      <c r="AF183" t="b">
        <v>1</v>
      </c>
    </row>
    <row r="184" spans="1:32" ht="15.75">
      <c r="A184" s="10" t="str">
        <f t="shared" si="5"/>
        <v>THE CARDEN-JACKSON SCHOOL  - TX-1201</v>
      </c>
      <c r="B184" s="10" t="str">
        <f t="shared" si="4"/>
        <v>THE CARDEN-JACKSON SCHOOL  - TX-1201, Program: 2013-14 Program - 00/01/1900</v>
      </c>
      <c r="C184" t="s">
        <v>862</v>
      </c>
      <c r="D184" s="17" t="s">
        <v>863</v>
      </c>
      <c r="E184" t="s">
        <v>864</v>
      </c>
      <c r="F184" s="30"/>
      <c r="I184" t="s">
        <v>865</v>
      </c>
      <c r="J184" s="18" t="s">
        <v>48</v>
      </c>
      <c r="K184" s="18">
        <v>77581</v>
      </c>
      <c r="L184" t="s">
        <v>38</v>
      </c>
      <c r="M184" s="19" t="s">
        <v>866</v>
      </c>
      <c r="P184" s="20" t="s">
        <v>145</v>
      </c>
      <c r="Q184" s="21" t="b">
        <v>0</v>
      </c>
      <c r="R184" t="s">
        <v>50</v>
      </c>
      <c r="T184" t="s">
        <v>181</v>
      </c>
      <c r="W184" s="23">
        <v>39797</v>
      </c>
      <c r="X184" s="23">
        <v>40884</v>
      </c>
      <c r="AA184" s="23">
        <v>40077</v>
      </c>
      <c r="AB184" s="21" t="b">
        <v>1</v>
      </c>
      <c r="AC184" t="s">
        <v>220</v>
      </c>
      <c r="AF184" s="21" t="b">
        <v>1</v>
      </c>
    </row>
    <row r="185" spans="1:32" ht="15.75">
      <c r="A185" s="10" t="str">
        <f t="shared" si="5"/>
        <v>THE GALLOWAY SCHOOL  - TX-1203</v>
      </c>
      <c r="B185" s="10" t="str">
        <f t="shared" si="4"/>
        <v>THE GALLOWAY SCHOOL  - TX-1203, Program: 2013-14 Program - 00/01/1900</v>
      </c>
      <c r="C185" t="s">
        <v>867</v>
      </c>
      <c r="D185" s="17" t="s">
        <v>868</v>
      </c>
      <c r="E185" t="s">
        <v>869</v>
      </c>
      <c r="F185" s="30"/>
      <c r="I185" t="s">
        <v>870</v>
      </c>
      <c r="J185" s="18" t="s">
        <v>48</v>
      </c>
      <c r="K185" s="18">
        <v>77546</v>
      </c>
      <c r="L185" t="s">
        <v>38</v>
      </c>
      <c r="M185" s="19" t="s">
        <v>871</v>
      </c>
      <c r="P185" s="20" t="s">
        <v>145</v>
      </c>
      <c r="Q185" s="21" t="b">
        <v>1</v>
      </c>
      <c r="R185" t="s">
        <v>50</v>
      </c>
      <c r="T185" t="s">
        <v>181</v>
      </c>
      <c r="W185" s="23">
        <v>40822</v>
      </c>
      <c r="X185" s="23">
        <v>39778</v>
      </c>
      <c r="AB185" s="21" t="b">
        <v>1</v>
      </c>
      <c r="AC185" t="s">
        <v>220</v>
      </c>
      <c r="AF185" s="21" t="b">
        <v>0</v>
      </c>
    </row>
    <row r="186" spans="1:32" ht="15.75">
      <c r="A186" s="10" t="str">
        <f t="shared" si="5"/>
        <v>ST. MARKS EPISCOPAL SCHOOL  - TX-1207</v>
      </c>
      <c r="B186" s="10" t="str">
        <f t="shared" si="4"/>
        <v>ST. MARKS EPISCOPAL SCHOOL  - TX-1207, Program: 2013-14 Program - 00/01/1900</v>
      </c>
      <c r="C186" t="s">
        <v>872</v>
      </c>
      <c r="D186" s="17" t="s">
        <v>873</v>
      </c>
      <c r="E186" t="s">
        <v>874</v>
      </c>
      <c r="I186" t="s">
        <v>47</v>
      </c>
      <c r="J186" s="18" t="s">
        <v>48</v>
      </c>
      <c r="K186" s="18">
        <v>77025</v>
      </c>
      <c r="L186" t="s">
        <v>38</v>
      </c>
      <c r="M186" s="19" t="s">
        <v>875</v>
      </c>
      <c r="P186" s="20" t="s">
        <v>72</v>
      </c>
      <c r="Q186" s="21" t="b">
        <v>1</v>
      </c>
      <c r="R186" s="22" t="s">
        <v>50</v>
      </c>
      <c r="T186" t="s">
        <v>181</v>
      </c>
      <c r="W186" s="23">
        <v>40836</v>
      </c>
      <c r="X186" s="23">
        <v>40884</v>
      </c>
      <c r="AB186" s="21" t="b">
        <v>1</v>
      </c>
      <c r="AC186" t="s">
        <v>198</v>
      </c>
      <c r="AF186" t="b">
        <v>1</v>
      </c>
    </row>
    <row r="187" spans="1:32" ht="15.75">
      <c r="A187" s="10" t="str">
        <f t="shared" si="5"/>
        <v>CALVARY EPISCOPAL SCHOOL  - TX-1208</v>
      </c>
      <c r="B187" s="10" t="str">
        <f t="shared" si="4"/>
        <v>CALVARY EPISCOPAL SCHOOL  - TX-1208, Program: 2013-14 Program - 00/01/1900</v>
      </c>
      <c r="C187" t="s">
        <v>876</v>
      </c>
      <c r="D187" s="17" t="s">
        <v>877</v>
      </c>
      <c r="E187" t="s">
        <v>878</v>
      </c>
      <c r="I187" t="s">
        <v>879</v>
      </c>
      <c r="J187" s="18" t="s">
        <v>48</v>
      </c>
      <c r="K187" s="18">
        <v>77469</v>
      </c>
      <c r="L187" t="s">
        <v>38</v>
      </c>
      <c r="M187" s="19" t="s">
        <v>880</v>
      </c>
      <c r="P187" s="20" t="s">
        <v>132</v>
      </c>
      <c r="Q187" s="21" t="b">
        <v>1</v>
      </c>
      <c r="R187" t="s">
        <v>50</v>
      </c>
      <c r="T187" t="s">
        <v>181</v>
      </c>
      <c r="W187" s="23">
        <v>40822</v>
      </c>
      <c r="X187" s="23">
        <v>39507</v>
      </c>
      <c r="AB187" s="21" t="b">
        <v>1</v>
      </c>
      <c r="AC187" t="s">
        <v>220</v>
      </c>
      <c r="AF187" t="b">
        <v>1</v>
      </c>
    </row>
    <row r="188" spans="1:32" ht="15.75">
      <c r="A188" s="10" t="str">
        <f t="shared" si="5"/>
        <v>HOLY GHOST  - TX-1209</v>
      </c>
      <c r="B188" s="10" t="str">
        <f t="shared" si="4"/>
        <v>HOLY GHOST  - TX-1209, Program: 2013-14 Program - 00/01/1900</v>
      </c>
      <c r="C188" t="s">
        <v>881</v>
      </c>
      <c r="D188" s="17" t="s">
        <v>882</v>
      </c>
      <c r="E188" t="s">
        <v>883</v>
      </c>
      <c r="I188" t="s">
        <v>47</v>
      </c>
      <c r="J188" s="18" t="s">
        <v>48</v>
      </c>
      <c r="K188" s="18">
        <v>77081</v>
      </c>
      <c r="L188" t="s">
        <v>38</v>
      </c>
      <c r="M188" s="19" t="s">
        <v>884</v>
      </c>
      <c r="P188" s="20" t="s">
        <v>72</v>
      </c>
      <c r="Q188" s="21" t="b">
        <v>0</v>
      </c>
      <c r="R188" s="22" t="s">
        <v>805</v>
      </c>
      <c r="T188" t="s">
        <v>181</v>
      </c>
      <c r="X188" s="23">
        <v>40884</v>
      </c>
      <c r="AA188" s="23">
        <v>39800</v>
      </c>
      <c r="AB188" s="21" t="b">
        <v>1</v>
      </c>
      <c r="AC188" t="s">
        <v>210</v>
      </c>
      <c r="AF188" t="b">
        <v>1</v>
      </c>
    </row>
    <row r="189" spans="1:32" ht="15.75">
      <c r="A189" s="10" t="str">
        <f t="shared" si="5"/>
        <v>BETH YESHURUN SCHOOL  - TX-1211</v>
      </c>
      <c r="B189" s="10" t="str">
        <f t="shared" si="4"/>
        <v>BETH YESHURUN SCHOOL  - TX-1211, Program: 2013-14 Program - 00/01/1900</v>
      </c>
      <c r="C189" t="s">
        <v>885</v>
      </c>
      <c r="D189" s="17" t="s">
        <v>886</v>
      </c>
      <c r="E189" t="s">
        <v>887</v>
      </c>
      <c r="I189" t="s">
        <v>47</v>
      </c>
      <c r="J189" s="18" t="s">
        <v>48</v>
      </c>
      <c r="K189" s="18">
        <v>77096</v>
      </c>
      <c r="L189" t="s">
        <v>38</v>
      </c>
      <c r="M189" s="19" t="s">
        <v>888</v>
      </c>
      <c r="P189" s="20" t="s">
        <v>72</v>
      </c>
      <c r="Q189" s="21" t="b">
        <v>1</v>
      </c>
      <c r="R189" s="22" t="s">
        <v>50</v>
      </c>
      <c r="T189" t="s">
        <v>181</v>
      </c>
      <c r="W189" s="23">
        <v>40854</v>
      </c>
      <c r="X189" s="23">
        <v>40489</v>
      </c>
      <c r="AB189" s="21" t="b">
        <v>1</v>
      </c>
      <c r="AC189" t="s">
        <v>399</v>
      </c>
      <c r="AF189" t="b">
        <v>1</v>
      </c>
    </row>
    <row r="190" spans="1:32" ht="15.75">
      <c r="A190" s="10" t="str">
        <f t="shared" si="5"/>
        <v>ST. HELEN SCHOOL  - TX-1212</v>
      </c>
      <c r="B190" s="10" t="str">
        <f t="shared" si="4"/>
        <v>ST. HELEN SCHOOL  - TX-1212, Program: 2013-14 Program - 00/01/1900</v>
      </c>
      <c r="C190" t="s">
        <v>889</v>
      </c>
      <c r="D190" s="17" t="s">
        <v>890</v>
      </c>
      <c r="E190" t="s">
        <v>891</v>
      </c>
      <c r="I190" t="s">
        <v>865</v>
      </c>
      <c r="J190" s="18" t="s">
        <v>48</v>
      </c>
      <c r="K190" s="18">
        <v>77581</v>
      </c>
      <c r="L190" t="s">
        <v>38</v>
      </c>
      <c r="M190" s="19" t="s">
        <v>892</v>
      </c>
      <c r="P190" s="20" t="s">
        <v>72</v>
      </c>
      <c r="Q190" s="21" t="b">
        <v>1</v>
      </c>
      <c r="R190" s="22" t="s">
        <v>50</v>
      </c>
      <c r="T190" t="s">
        <v>181</v>
      </c>
      <c r="W190" s="23">
        <v>40836</v>
      </c>
      <c r="X190" s="23">
        <v>39769</v>
      </c>
      <c r="AB190" s="21" t="b">
        <v>1</v>
      </c>
      <c r="AC190" t="s">
        <v>278</v>
      </c>
      <c r="AF190" t="b">
        <v>1</v>
      </c>
    </row>
    <row r="191" spans="1:32" ht="15.75">
      <c r="A191" s="10" t="str">
        <f t="shared" si="5"/>
        <v>DUCHESNE ACADEMY  - TX-1214</v>
      </c>
      <c r="B191" s="10" t="str">
        <f t="shared" si="4"/>
        <v>DUCHESNE ACADEMY  - TX-1214, Program: 2013-14 Program - 00/01/1900</v>
      </c>
      <c r="C191" t="s">
        <v>893</v>
      </c>
      <c r="D191" s="17" t="s">
        <v>894</v>
      </c>
      <c r="E191" t="s">
        <v>895</v>
      </c>
      <c r="F191" s="25"/>
      <c r="I191" t="s">
        <v>47</v>
      </c>
      <c r="J191" s="18" t="s">
        <v>48</v>
      </c>
      <c r="K191" s="18">
        <v>77024</v>
      </c>
      <c r="L191" t="s">
        <v>38</v>
      </c>
      <c r="M191" s="19" t="s">
        <v>896</v>
      </c>
      <c r="P191" s="20" t="s">
        <v>111</v>
      </c>
      <c r="Q191" s="21" t="b">
        <v>1</v>
      </c>
      <c r="R191" t="s">
        <v>441</v>
      </c>
      <c r="T191" t="s">
        <v>181</v>
      </c>
      <c r="W191" s="23">
        <v>40869</v>
      </c>
      <c r="X191" s="23">
        <v>39506</v>
      </c>
      <c r="AB191" s="21" t="b">
        <v>1</v>
      </c>
      <c r="AC191" t="s">
        <v>204</v>
      </c>
      <c r="AF191" t="b">
        <v>1</v>
      </c>
    </row>
    <row r="192" spans="1:32" ht="15.75">
      <c r="A192" s="10" t="str">
        <f t="shared" si="5"/>
        <v>ST. LAURENCE SCHOOL  - TX-1215</v>
      </c>
      <c r="B192" s="10" t="str">
        <f t="shared" si="4"/>
        <v>ST. LAURENCE SCHOOL  - TX-1215, Program: 2013-14 Program - 00/01/1900</v>
      </c>
      <c r="C192" t="s">
        <v>897</v>
      </c>
      <c r="D192" s="17" t="s">
        <v>898</v>
      </c>
      <c r="E192" t="s">
        <v>899</v>
      </c>
      <c r="I192" t="s">
        <v>131</v>
      </c>
      <c r="J192" s="18" t="s">
        <v>48</v>
      </c>
      <c r="K192" s="18">
        <v>77479</v>
      </c>
      <c r="L192" t="s">
        <v>38</v>
      </c>
      <c r="M192" s="19" t="s">
        <v>900</v>
      </c>
      <c r="P192" s="20" t="s">
        <v>132</v>
      </c>
      <c r="Q192" s="21" t="b">
        <v>1</v>
      </c>
      <c r="R192" t="s">
        <v>50</v>
      </c>
      <c r="T192" t="s">
        <v>181</v>
      </c>
      <c r="W192" s="23">
        <v>40822</v>
      </c>
      <c r="AB192" s="21" t="b">
        <v>1</v>
      </c>
      <c r="AC192" t="s">
        <v>220</v>
      </c>
      <c r="AF192" t="b">
        <v>1</v>
      </c>
    </row>
    <row r="193" spans="1:32" ht="15.75">
      <c r="A193" s="10" t="str">
        <f t="shared" si="5"/>
        <v>WESLEY ACADEMY  - TX-1216</v>
      </c>
      <c r="B193" s="10" t="str">
        <f t="shared" si="4"/>
        <v>WESLEY ACADEMY  - TX-1216, Program: 2013-14 Program - 00/01/1900</v>
      </c>
      <c r="C193" t="s">
        <v>901</v>
      </c>
      <c r="D193" s="17" t="s">
        <v>902</v>
      </c>
      <c r="E193" t="s">
        <v>903</v>
      </c>
      <c r="F193" s="25"/>
      <c r="I193" t="s">
        <v>47</v>
      </c>
      <c r="J193" s="18" t="s">
        <v>48</v>
      </c>
      <c r="K193" s="18">
        <v>77042</v>
      </c>
      <c r="L193" t="s">
        <v>38</v>
      </c>
      <c r="M193" s="19" t="s">
        <v>904</v>
      </c>
      <c r="P193" s="20" t="s">
        <v>111</v>
      </c>
      <c r="Q193" s="21" t="b">
        <v>1</v>
      </c>
      <c r="R193" t="s">
        <v>50</v>
      </c>
      <c r="T193" t="s">
        <v>181</v>
      </c>
      <c r="W193" s="23">
        <v>40892</v>
      </c>
      <c r="X193" s="23">
        <v>37203</v>
      </c>
      <c r="AB193" s="21" t="b">
        <v>1</v>
      </c>
      <c r="AC193" t="s">
        <v>220</v>
      </c>
      <c r="AF193" t="b">
        <v>1</v>
      </c>
    </row>
    <row r="194" spans="1:32" ht="15.75">
      <c r="A194" s="10" t="str">
        <f t="shared" si="5"/>
        <v>ST. THOMAS EPISCOPAL SCHOOL,GR.K-6  - TX-1217</v>
      </c>
      <c r="B194" s="10" t="str">
        <f t="shared" ref="B194:B257" si="6">CONCATENATE(A194,", Program: ",T194," - ",TEXT(U194,"dd/mm/yyyy"))</f>
        <v>ST. THOMAS EPISCOPAL SCHOOL,GR.K-6  - TX-1217, Program: 2013-14 Program - 00/01/1900</v>
      </c>
      <c r="C194" t="s">
        <v>905</v>
      </c>
      <c r="D194" s="17" t="s">
        <v>906</v>
      </c>
      <c r="E194" t="s">
        <v>790</v>
      </c>
      <c r="I194" t="s">
        <v>47</v>
      </c>
      <c r="J194" s="18" t="s">
        <v>48</v>
      </c>
      <c r="K194" s="18">
        <v>77096</v>
      </c>
      <c r="L194" t="s">
        <v>38</v>
      </c>
      <c r="M194" s="19" t="s">
        <v>791</v>
      </c>
      <c r="P194" s="20" t="s">
        <v>72</v>
      </c>
      <c r="Q194" s="21" t="b">
        <v>0</v>
      </c>
      <c r="R194" s="22" t="s">
        <v>50</v>
      </c>
      <c r="T194" t="s">
        <v>181</v>
      </c>
      <c r="AB194" s="21" t="b">
        <v>1</v>
      </c>
      <c r="AC194" t="s">
        <v>210</v>
      </c>
      <c r="AF194" t="b">
        <v>1</v>
      </c>
    </row>
    <row r="195" spans="1:32" ht="15.75">
      <c r="A195" s="10" t="str">
        <f t="shared" ref="A195:A258" si="7">CONCATENATE(C195," - ",D195)</f>
        <v>JOHN PAUL II CATHOLIC SCHOOL  - TX-1220</v>
      </c>
      <c r="B195" s="10" t="str">
        <f t="shared" si="6"/>
        <v>JOHN PAUL II CATHOLIC SCHOOL  - TX-1220, Program: 2013-14 Program - 00/01/1900</v>
      </c>
      <c r="C195" t="s">
        <v>907</v>
      </c>
      <c r="D195" s="17" t="s">
        <v>908</v>
      </c>
      <c r="E195" t="s">
        <v>909</v>
      </c>
      <c r="F195" s="25"/>
      <c r="I195" t="s">
        <v>47</v>
      </c>
      <c r="J195" s="18" t="s">
        <v>48</v>
      </c>
      <c r="K195" s="18">
        <v>77077</v>
      </c>
      <c r="L195" t="s">
        <v>38</v>
      </c>
      <c r="M195" s="19" t="s">
        <v>910</v>
      </c>
      <c r="P195" s="20" t="s">
        <v>111</v>
      </c>
      <c r="Q195" s="21" t="b">
        <v>1</v>
      </c>
      <c r="R195" t="s">
        <v>50</v>
      </c>
      <c r="T195" t="s">
        <v>181</v>
      </c>
      <c r="AA195" s="23">
        <v>38261</v>
      </c>
      <c r="AB195" s="21" t="b">
        <v>1</v>
      </c>
      <c r="AC195" t="s">
        <v>210</v>
      </c>
      <c r="AF195" t="b">
        <v>1</v>
      </c>
    </row>
    <row r="196" spans="1:32" ht="15.75">
      <c r="A196" s="10" t="str">
        <f t="shared" si="7"/>
        <v>ANNUNCIATION ORTHODOX PRESCHOOL  - TX-1221</v>
      </c>
      <c r="B196" s="10" t="str">
        <f t="shared" si="6"/>
        <v>ANNUNCIATION ORTHODOX PRESCHOOL  - TX-1221, Program: 2013-14 Program - 00/01/1900</v>
      </c>
      <c r="C196" t="s">
        <v>911</v>
      </c>
      <c r="D196" s="17" t="s">
        <v>912</v>
      </c>
      <c r="E196" t="s">
        <v>913</v>
      </c>
      <c r="I196" t="s">
        <v>47</v>
      </c>
      <c r="J196" s="18" t="s">
        <v>48</v>
      </c>
      <c r="K196" s="18">
        <v>77006</v>
      </c>
      <c r="L196" t="s">
        <v>38</v>
      </c>
      <c r="M196" s="19" t="s">
        <v>914</v>
      </c>
      <c r="P196" s="20" t="s">
        <v>72</v>
      </c>
      <c r="Q196" s="21" t="b">
        <v>0</v>
      </c>
      <c r="R196" s="22" t="s">
        <v>50</v>
      </c>
      <c r="T196" t="s">
        <v>181</v>
      </c>
      <c r="AB196" s="21" t="b">
        <v>1</v>
      </c>
      <c r="AC196" t="s">
        <v>915</v>
      </c>
      <c r="AF196" t="b">
        <v>1</v>
      </c>
    </row>
    <row r="197" spans="1:32" ht="15.75">
      <c r="A197" s="10" t="str">
        <f t="shared" si="7"/>
        <v>ANNUNCIATION ORTHODOX LOWER SCHOOL  - TX-1222</v>
      </c>
      <c r="B197" s="10" t="str">
        <f t="shared" si="6"/>
        <v>ANNUNCIATION ORTHODOX LOWER SCHOOL  - TX-1222, Program: 2013-14 Program - 00/01/1900</v>
      </c>
      <c r="C197" t="s">
        <v>916</v>
      </c>
      <c r="D197" s="17" t="s">
        <v>917</v>
      </c>
      <c r="E197" t="s">
        <v>913</v>
      </c>
      <c r="I197" t="s">
        <v>47</v>
      </c>
      <c r="J197" s="18" t="s">
        <v>48</v>
      </c>
      <c r="K197" s="18">
        <v>77006</v>
      </c>
      <c r="L197" t="s">
        <v>38</v>
      </c>
      <c r="M197" s="19" t="s">
        <v>914</v>
      </c>
      <c r="P197" s="20" t="s">
        <v>72</v>
      </c>
      <c r="Q197" s="21" t="b">
        <v>0</v>
      </c>
      <c r="R197" s="22" t="s">
        <v>50</v>
      </c>
      <c r="T197" t="s">
        <v>181</v>
      </c>
      <c r="AB197" s="21" t="b">
        <v>1</v>
      </c>
      <c r="AC197" t="s">
        <v>918</v>
      </c>
      <c r="AF197" t="b">
        <v>1</v>
      </c>
    </row>
    <row r="198" spans="1:32" ht="15.75">
      <c r="A198" s="10" t="str">
        <f t="shared" si="7"/>
        <v>ANNUNCIATION ORTHODOX MIDDLE SCHOOL  - TX-1223</v>
      </c>
      <c r="B198" s="10" t="str">
        <f t="shared" si="6"/>
        <v>ANNUNCIATION ORTHODOX MIDDLE SCHOOL  - TX-1223, Program: 2013-14 Program - 00/01/1900</v>
      </c>
      <c r="C198" t="s">
        <v>919</v>
      </c>
      <c r="D198" s="17" t="s">
        <v>920</v>
      </c>
      <c r="E198" t="s">
        <v>913</v>
      </c>
      <c r="I198" t="s">
        <v>47</v>
      </c>
      <c r="J198" s="18" t="s">
        <v>48</v>
      </c>
      <c r="K198" s="18">
        <v>77006</v>
      </c>
      <c r="L198" t="s">
        <v>38</v>
      </c>
      <c r="M198" s="19" t="s">
        <v>914</v>
      </c>
      <c r="P198" s="20" t="s">
        <v>72</v>
      </c>
      <c r="Q198" s="21" t="b">
        <v>0</v>
      </c>
      <c r="R198" s="22" t="s">
        <v>50</v>
      </c>
      <c r="T198" t="s">
        <v>181</v>
      </c>
      <c r="AB198" s="21" t="b">
        <v>1</v>
      </c>
      <c r="AC198" t="s">
        <v>921</v>
      </c>
      <c r="AF198" t="b">
        <v>1</v>
      </c>
    </row>
    <row r="199" spans="1:32" ht="15.75">
      <c r="A199" s="10" t="str">
        <f t="shared" si="7"/>
        <v>FIRST BAPTIST ACADEMY  - TX-1224</v>
      </c>
      <c r="B199" s="10" t="str">
        <f t="shared" si="6"/>
        <v>FIRST BAPTIST ACADEMY  - TX-1224, Program: 2013-14 Program - 00/01/1900</v>
      </c>
      <c r="C199" t="s">
        <v>922</v>
      </c>
      <c r="D199" s="17" t="s">
        <v>923</v>
      </c>
      <c r="E199" t="s">
        <v>924</v>
      </c>
      <c r="I199" t="s">
        <v>47</v>
      </c>
      <c r="J199" s="18" t="s">
        <v>48</v>
      </c>
      <c r="K199" s="18">
        <v>77024</v>
      </c>
      <c r="L199" t="s">
        <v>38</v>
      </c>
      <c r="M199" s="19" t="s">
        <v>925</v>
      </c>
      <c r="P199" s="20" t="s">
        <v>49</v>
      </c>
      <c r="Q199" s="21" t="b">
        <v>1</v>
      </c>
      <c r="R199" s="22" t="s">
        <v>50</v>
      </c>
      <c r="T199" t="s">
        <v>181</v>
      </c>
      <c r="W199" s="23">
        <v>40869</v>
      </c>
      <c r="AB199" s="21" t="b">
        <v>1</v>
      </c>
      <c r="AC199" t="s">
        <v>220</v>
      </c>
      <c r="AF199" t="b">
        <v>1</v>
      </c>
    </row>
    <row r="200" spans="1:32" ht="15.75">
      <c r="A200" s="10" t="str">
        <f t="shared" si="7"/>
        <v>HOUSTON CHRISTIAN HIGH SCHOOL  - TX-1225</v>
      </c>
      <c r="B200" s="10" t="str">
        <f t="shared" si="6"/>
        <v>HOUSTON CHRISTIAN HIGH SCHOOL  - TX-1225, Program: 2013-14 Program - 00/01/1900</v>
      </c>
      <c r="C200" t="s">
        <v>926</v>
      </c>
      <c r="D200" s="17" t="s">
        <v>927</v>
      </c>
      <c r="E200" t="s">
        <v>928</v>
      </c>
      <c r="F200" s="25"/>
      <c r="I200" t="s">
        <v>47</v>
      </c>
      <c r="J200" s="18" t="s">
        <v>48</v>
      </c>
      <c r="K200" s="18">
        <v>77043</v>
      </c>
      <c r="L200" t="s">
        <v>38</v>
      </c>
      <c r="M200" s="19" t="s">
        <v>929</v>
      </c>
      <c r="P200" s="20" t="s">
        <v>111</v>
      </c>
      <c r="Q200" s="21" t="b">
        <v>1</v>
      </c>
      <c r="R200" t="s">
        <v>50</v>
      </c>
      <c r="T200" t="s">
        <v>181</v>
      </c>
      <c r="W200" s="23">
        <v>40848</v>
      </c>
      <c r="AB200" s="21" t="b">
        <v>1</v>
      </c>
      <c r="AC200" t="s">
        <v>258</v>
      </c>
      <c r="AF200" t="b">
        <v>1</v>
      </c>
    </row>
    <row r="201" spans="1:32" ht="15.75">
      <c r="A201" s="10" t="str">
        <f t="shared" si="7"/>
        <v>ST. FRANCIS EPISCOPAL DAY SCHOOL  - TX-1226</v>
      </c>
      <c r="B201" s="10" t="str">
        <f t="shared" si="6"/>
        <v>ST. FRANCIS EPISCOPAL DAY SCHOOL  - TX-1226, Program: 2013-14 Program - 00/01/1900</v>
      </c>
      <c r="C201" t="s">
        <v>930</v>
      </c>
      <c r="D201" s="17" t="s">
        <v>931</v>
      </c>
      <c r="E201" t="s">
        <v>932</v>
      </c>
      <c r="F201" s="25"/>
      <c r="I201" t="s">
        <v>47</v>
      </c>
      <c r="J201" s="18" t="s">
        <v>48</v>
      </c>
      <c r="K201" s="18">
        <v>77024</v>
      </c>
      <c r="L201" t="s">
        <v>38</v>
      </c>
      <c r="M201" s="19" t="s">
        <v>933</v>
      </c>
      <c r="P201" s="20" t="s">
        <v>111</v>
      </c>
      <c r="Q201" s="21" t="b">
        <v>1</v>
      </c>
      <c r="R201" t="s">
        <v>50</v>
      </c>
      <c r="T201" t="s">
        <v>181</v>
      </c>
      <c r="W201" s="23">
        <v>40848</v>
      </c>
      <c r="AB201" s="21" t="b">
        <v>1</v>
      </c>
      <c r="AC201" t="s">
        <v>934</v>
      </c>
      <c r="AF201" t="b">
        <v>1</v>
      </c>
    </row>
    <row r="202" spans="1:32" ht="15.75">
      <c r="A202" s="10" t="str">
        <f t="shared" si="7"/>
        <v>HOLY ROSARY CATHOLIC SCHOOL  - TX-1227</v>
      </c>
      <c r="B202" s="10" t="str">
        <f t="shared" si="6"/>
        <v>HOLY ROSARY CATHOLIC SCHOOL  - TX-1227, Program: 2013-14 Program - 00/01/1900</v>
      </c>
      <c r="C202" t="s">
        <v>935</v>
      </c>
      <c r="D202" s="17" t="s">
        <v>936</v>
      </c>
      <c r="E202" t="s">
        <v>937</v>
      </c>
      <c r="I202" t="s">
        <v>938</v>
      </c>
      <c r="J202" s="18" t="s">
        <v>48</v>
      </c>
      <c r="K202" s="18">
        <v>77471</v>
      </c>
      <c r="L202" t="s">
        <v>38</v>
      </c>
      <c r="M202" s="19" t="s">
        <v>939</v>
      </c>
      <c r="P202" s="20" t="s">
        <v>132</v>
      </c>
      <c r="Q202" s="21" t="b">
        <v>1</v>
      </c>
      <c r="R202" t="s">
        <v>50</v>
      </c>
      <c r="T202" t="s">
        <v>181</v>
      </c>
      <c r="W202" s="23">
        <v>40822</v>
      </c>
      <c r="AB202" s="21" t="b">
        <v>1</v>
      </c>
      <c r="AC202" t="s">
        <v>220</v>
      </c>
      <c r="AF202" t="b">
        <v>1</v>
      </c>
    </row>
    <row r="203" spans="1:32" ht="15.75">
      <c r="A203" s="10" t="str">
        <f t="shared" si="7"/>
        <v>ST. THOMAS MORE PARISH SCHOOL  - TX-1228</v>
      </c>
      <c r="B203" s="10" t="str">
        <f t="shared" si="6"/>
        <v>ST. THOMAS MORE PARISH SCHOOL  - TX-1228, Program: 2013-14 Program - 00/01/1900</v>
      </c>
      <c r="C203" t="s">
        <v>940</v>
      </c>
      <c r="D203" s="17" t="s">
        <v>941</v>
      </c>
      <c r="E203" t="s">
        <v>942</v>
      </c>
      <c r="I203" t="s">
        <v>47</v>
      </c>
      <c r="J203" s="18" t="s">
        <v>48</v>
      </c>
      <c r="K203" s="18">
        <v>77096</v>
      </c>
      <c r="L203" t="s">
        <v>38</v>
      </c>
      <c r="M203" s="19" t="s">
        <v>943</v>
      </c>
      <c r="P203" s="20" t="s">
        <v>72</v>
      </c>
      <c r="Q203" s="21" t="b">
        <v>1</v>
      </c>
      <c r="R203" s="22" t="s">
        <v>50</v>
      </c>
      <c r="T203" t="s">
        <v>181</v>
      </c>
      <c r="W203" s="23">
        <v>41033</v>
      </c>
      <c r="AB203" s="21" t="b">
        <v>1</v>
      </c>
      <c r="AC203" t="s">
        <v>198</v>
      </c>
      <c r="AF203" t="b">
        <v>1</v>
      </c>
    </row>
    <row r="204" spans="1:32" ht="15.75">
      <c r="A204" s="10" t="str">
        <f t="shared" si="7"/>
        <v>GRACE SCHOOL  - TX-1240</v>
      </c>
      <c r="B204" s="10" t="str">
        <f t="shared" si="6"/>
        <v>GRACE SCHOOL  - TX-1240, Program: 2013-14 Program - 00/01/1900</v>
      </c>
      <c r="C204" t="s">
        <v>944</v>
      </c>
      <c r="D204" s="17" t="s">
        <v>945</v>
      </c>
      <c r="E204" t="s">
        <v>946</v>
      </c>
      <c r="F204" s="25"/>
      <c r="I204" t="s">
        <v>47</v>
      </c>
      <c r="J204" s="18" t="s">
        <v>48</v>
      </c>
      <c r="K204" s="18">
        <v>77042</v>
      </c>
      <c r="L204" t="s">
        <v>38</v>
      </c>
      <c r="M204" s="19" t="s">
        <v>947</v>
      </c>
      <c r="P204" s="20" t="s">
        <v>111</v>
      </c>
      <c r="Q204" s="21" t="b">
        <v>0</v>
      </c>
      <c r="R204" t="s">
        <v>50</v>
      </c>
      <c r="T204" t="s">
        <v>181</v>
      </c>
      <c r="AB204" s="21" t="b">
        <v>1</v>
      </c>
      <c r="AC204" t="s">
        <v>220</v>
      </c>
      <c r="AF204" t="b">
        <v>1</v>
      </c>
    </row>
    <row r="205" spans="1:32" ht="15.75">
      <c r="A205" s="10" t="str">
        <f t="shared" si="7"/>
        <v>GRACE SCHOOL  - TX-1241</v>
      </c>
      <c r="B205" s="10" t="str">
        <f t="shared" si="6"/>
        <v>GRACE SCHOOL  - TX-1241, Program: 2013-14 Program - 00/01/1900</v>
      </c>
      <c r="C205" t="s">
        <v>944</v>
      </c>
      <c r="D205" s="17" t="s">
        <v>948</v>
      </c>
      <c r="E205" t="s">
        <v>946</v>
      </c>
      <c r="F205" s="25"/>
      <c r="I205" t="s">
        <v>47</v>
      </c>
      <c r="J205" s="18" t="s">
        <v>48</v>
      </c>
      <c r="K205" s="18">
        <v>77042</v>
      </c>
      <c r="L205" t="s">
        <v>38</v>
      </c>
      <c r="M205" s="19" t="s">
        <v>947</v>
      </c>
      <c r="P205" s="20" t="s">
        <v>111</v>
      </c>
      <c r="Q205" s="21" t="b">
        <v>1</v>
      </c>
      <c r="R205" t="s">
        <v>50</v>
      </c>
      <c r="T205" t="s">
        <v>181</v>
      </c>
      <c r="AB205" s="21" t="b">
        <v>1</v>
      </c>
      <c r="AC205" t="s">
        <v>220</v>
      </c>
      <c r="AF205" t="b">
        <v>1</v>
      </c>
    </row>
    <row r="206" spans="1:32" ht="15.75">
      <c r="A206" s="10" t="str">
        <f t="shared" si="7"/>
        <v>BELLAIRE CHRISTIAN ACADEMY  - TX-1242</v>
      </c>
      <c r="B206" s="10" t="str">
        <f t="shared" si="6"/>
        <v>BELLAIRE CHRISTIAN ACADEMY  - TX-1242, Program: 2013-14 Program - 00/01/1900</v>
      </c>
      <c r="C206" t="s">
        <v>949</v>
      </c>
      <c r="D206" s="17" t="s">
        <v>950</v>
      </c>
      <c r="E206" t="s">
        <v>951</v>
      </c>
      <c r="I206" t="s">
        <v>583</v>
      </c>
      <c r="J206" s="18" t="s">
        <v>48</v>
      </c>
      <c r="K206" s="18">
        <v>77401</v>
      </c>
      <c r="L206" t="s">
        <v>38</v>
      </c>
      <c r="M206" s="19" t="s">
        <v>952</v>
      </c>
      <c r="P206" s="20" t="s">
        <v>72</v>
      </c>
      <c r="Q206" s="21" t="b">
        <v>0</v>
      </c>
      <c r="R206" s="22" t="s">
        <v>953</v>
      </c>
      <c r="T206" t="s">
        <v>181</v>
      </c>
      <c r="AB206" s="21" t="b">
        <v>1</v>
      </c>
      <c r="AC206" t="s">
        <v>210</v>
      </c>
      <c r="AF206" t="b">
        <v>1</v>
      </c>
    </row>
    <row r="207" spans="1:32" ht="15.75">
      <c r="A207" s="10" t="str">
        <f t="shared" si="7"/>
        <v>ST. PETER THE APOSTLE SCHOOL  - TX-1243</v>
      </c>
      <c r="B207" s="10" t="str">
        <f t="shared" si="6"/>
        <v>ST. PETER THE APOSTLE SCHOOL  - TX-1243, Program: 2013-14 Program - 00/01/1900</v>
      </c>
      <c r="C207" t="s">
        <v>954</v>
      </c>
      <c r="D207" s="17" t="s">
        <v>955</v>
      </c>
      <c r="E207" t="s">
        <v>956</v>
      </c>
      <c r="I207" t="s">
        <v>47</v>
      </c>
      <c r="J207" s="18" t="s">
        <v>48</v>
      </c>
      <c r="K207" s="18">
        <v>77021</v>
      </c>
      <c r="L207" t="s">
        <v>38</v>
      </c>
      <c r="M207" s="19" t="s">
        <v>957</v>
      </c>
      <c r="P207" s="20" t="s">
        <v>72</v>
      </c>
      <c r="Q207" s="21" t="b">
        <v>0</v>
      </c>
      <c r="R207" s="22" t="s">
        <v>50</v>
      </c>
      <c r="T207" t="s">
        <v>181</v>
      </c>
      <c r="W207" s="23">
        <v>40512</v>
      </c>
      <c r="AB207" s="21" t="b">
        <v>1</v>
      </c>
      <c r="AC207" t="s">
        <v>198</v>
      </c>
      <c r="AF207" t="b">
        <v>1</v>
      </c>
    </row>
    <row r="208" spans="1:32" ht="15.75">
      <c r="A208" s="10" t="str">
        <f t="shared" si="7"/>
        <v>SHLENKER SCHOOL  - TX-1244</v>
      </c>
      <c r="B208" s="10" t="str">
        <f t="shared" si="6"/>
        <v>SHLENKER SCHOOL  - TX-1244, Program: 2013-14 Program - 00/01/1900</v>
      </c>
      <c r="C208" t="s">
        <v>958</v>
      </c>
      <c r="D208" s="17" t="s">
        <v>959</v>
      </c>
      <c r="E208" t="s">
        <v>960</v>
      </c>
      <c r="F208" s="39"/>
      <c r="I208" t="s">
        <v>47</v>
      </c>
      <c r="J208" s="18" t="s">
        <v>48</v>
      </c>
      <c r="K208" s="18">
        <v>77096</v>
      </c>
      <c r="L208" t="s">
        <v>38</v>
      </c>
      <c r="M208" s="19" t="s">
        <v>961</v>
      </c>
      <c r="P208" s="20" t="s">
        <v>72</v>
      </c>
      <c r="Q208" s="21" t="b">
        <v>1</v>
      </c>
      <c r="R208" s="22" t="s">
        <v>50</v>
      </c>
      <c r="T208" t="s">
        <v>181</v>
      </c>
      <c r="W208" s="23">
        <v>40854</v>
      </c>
      <c r="AB208" s="21" t="b">
        <v>1</v>
      </c>
      <c r="AC208" t="s">
        <v>399</v>
      </c>
      <c r="AF208" t="b">
        <v>1</v>
      </c>
    </row>
    <row r="209" spans="1:32" ht="15.75">
      <c r="A209" s="10" t="str">
        <f t="shared" si="7"/>
        <v>CHILDRENS GREENHOUSE  - TX-1246</v>
      </c>
      <c r="B209" s="10" t="str">
        <f t="shared" si="6"/>
        <v>CHILDRENS GREENHOUSE  - TX-1246, Program: 2013-14 Program - 00/01/1900</v>
      </c>
      <c r="C209" t="s">
        <v>962</v>
      </c>
      <c r="D209" s="17" t="s">
        <v>963</v>
      </c>
      <c r="E209" t="s">
        <v>964</v>
      </c>
      <c r="I209" t="s">
        <v>47</v>
      </c>
      <c r="J209" s="18" t="s">
        <v>48</v>
      </c>
      <c r="K209" s="18">
        <v>77005</v>
      </c>
      <c r="L209" t="s">
        <v>38</v>
      </c>
      <c r="M209" s="19" t="s">
        <v>965</v>
      </c>
      <c r="P209" s="20" t="s">
        <v>72</v>
      </c>
      <c r="Q209" s="21" t="b">
        <v>1</v>
      </c>
      <c r="R209" s="22" t="s">
        <v>50</v>
      </c>
      <c r="T209" t="s">
        <v>181</v>
      </c>
      <c r="AA209" s="23">
        <v>38018</v>
      </c>
      <c r="AB209" s="21" t="b">
        <v>1</v>
      </c>
      <c r="AC209" t="s">
        <v>210</v>
      </c>
      <c r="AF209" t="b">
        <v>1</v>
      </c>
    </row>
    <row r="210" spans="1:32" ht="15.75">
      <c r="A210" s="10" t="str">
        <f t="shared" si="7"/>
        <v>FIRST KIDS PRESCHOOL  - TX-1249</v>
      </c>
      <c r="B210" s="10" t="str">
        <f t="shared" si="6"/>
        <v>FIRST KIDS PRESCHOOL  - TX-1249, Program: 2013-14 Program - 00/01/1900</v>
      </c>
      <c r="C210" t="s">
        <v>966</v>
      </c>
      <c r="D210" s="17" t="s">
        <v>967</v>
      </c>
      <c r="E210" t="s">
        <v>968</v>
      </c>
      <c r="I210" t="s">
        <v>47</v>
      </c>
      <c r="J210" s="18" t="s">
        <v>48</v>
      </c>
      <c r="K210" s="18">
        <v>77024</v>
      </c>
      <c r="L210" t="s">
        <v>38</v>
      </c>
      <c r="M210" s="19" t="s">
        <v>969</v>
      </c>
      <c r="P210" s="20" t="s">
        <v>49</v>
      </c>
      <c r="Q210" s="21" t="b">
        <v>1</v>
      </c>
      <c r="R210" s="22" t="s">
        <v>50</v>
      </c>
      <c r="T210" t="s">
        <v>181</v>
      </c>
      <c r="AA210" s="23">
        <v>39142</v>
      </c>
      <c r="AB210" s="21" t="b">
        <v>1</v>
      </c>
      <c r="AC210" t="s">
        <v>210</v>
      </c>
      <c r="AF210" t="b">
        <v>1</v>
      </c>
    </row>
    <row r="211" spans="1:32" ht="15.75">
      <c r="A211" s="10" t="str">
        <f t="shared" si="7"/>
        <v>HOLY TRINITY EPISCOPAL SCHOOL  - TX-1250</v>
      </c>
      <c r="B211" s="10" t="str">
        <f t="shared" si="6"/>
        <v>HOLY TRINITY EPISCOPAL SCHOOL  - TX-1250, Program: 2013-14 Program - 00/01/1900</v>
      </c>
      <c r="C211" t="s">
        <v>970</v>
      </c>
      <c r="D211" s="17" t="s">
        <v>971</v>
      </c>
      <c r="E211" t="s">
        <v>972</v>
      </c>
      <c r="I211" t="s">
        <v>47</v>
      </c>
      <c r="J211" s="18" t="s">
        <v>48</v>
      </c>
      <c r="K211" s="18">
        <v>77044</v>
      </c>
      <c r="L211" t="s">
        <v>38</v>
      </c>
      <c r="M211" s="19" t="s">
        <v>973</v>
      </c>
      <c r="P211" s="20" t="s">
        <v>137</v>
      </c>
      <c r="Q211" s="21" t="b">
        <v>1</v>
      </c>
      <c r="R211" t="s">
        <v>50</v>
      </c>
      <c r="T211" t="s">
        <v>181</v>
      </c>
      <c r="W211" s="23">
        <v>41033</v>
      </c>
      <c r="X211" s="23">
        <v>39729</v>
      </c>
      <c r="AB211" s="21" t="b">
        <v>1</v>
      </c>
      <c r="AC211" t="s">
        <v>220</v>
      </c>
      <c r="AF211" t="b">
        <v>1</v>
      </c>
    </row>
    <row r="212" spans="1:32" ht="15.75">
      <c r="A212" s="10" t="str">
        <f t="shared" si="7"/>
        <v>TRINITY EPISCOPAL SCHOOL  - TX-1251</v>
      </c>
      <c r="B212" s="10" t="str">
        <f t="shared" si="6"/>
        <v>TRINITY EPISCOPAL SCHOOL  - TX-1251, Program: 2013-14 Program - 00/01/1900</v>
      </c>
      <c r="C212" t="s">
        <v>974</v>
      </c>
      <c r="D212" s="17" t="s">
        <v>975</v>
      </c>
      <c r="E212" t="s">
        <v>976</v>
      </c>
      <c r="F212" s="30"/>
      <c r="I212" t="s">
        <v>977</v>
      </c>
      <c r="J212" s="18" t="s">
        <v>48</v>
      </c>
      <c r="K212" s="18">
        <v>77550</v>
      </c>
      <c r="L212" t="s">
        <v>38</v>
      </c>
      <c r="M212" s="19" t="s">
        <v>978</v>
      </c>
      <c r="P212" s="20" t="s">
        <v>145</v>
      </c>
      <c r="Q212" s="21" t="b">
        <v>1</v>
      </c>
      <c r="R212" t="s">
        <v>50</v>
      </c>
      <c r="T212" t="s">
        <v>181</v>
      </c>
      <c r="AB212" s="21" t="b">
        <v>1</v>
      </c>
      <c r="AC212" t="s">
        <v>979</v>
      </c>
      <c r="AF212" s="21" t="b">
        <v>1</v>
      </c>
    </row>
    <row r="213" spans="1:32" ht="15.75">
      <c r="A213" s="10" t="str">
        <f t="shared" si="7"/>
        <v>ST. AGNES ACADEMY  - TX-1252</v>
      </c>
      <c r="B213" s="10" t="str">
        <f t="shared" si="6"/>
        <v>ST. AGNES ACADEMY  - TX-1252, Program: 2013-14 Program - 00/01/1900</v>
      </c>
      <c r="C213" t="s">
        <v>616</v>
      </c>
      <c r="D213" s="17" t="s">
        <v>980</v>
      </c>
      <c r="E213" t="s">
        <v>981</v>
      </c>
      <c r="I213" t="s">
        <v>47</v>
      </c>
      <c r="J213" s="18" t="s">
        <v>48</v>
      </c>
      <c r="K213" s="18">
        <v>77036</v>
      </c>
      <c r="L213" t="s">
        <v>38</v>
      </c>
      <c r="M213" s="19" t="s">
        <v>982</v>
      </c>
      <c r="P213" s="20" t="s">
        <v>72</v>
      </c>
      <c r="Q213" s="21" t="b">
        <v>1</v>
      </c>
      <c r="R213" s="22" t="s">
        <v>743</v>
      </c>
      <c r="T213" t="s">
        <v>181</v>
      </c>
      <c r="W213" s="23">
        <v>40898</v>
      </c>
      <c r="X213" s="23">
        <v>39980</v>
      </c>
      <c r="AB213" s="21" t="b">
        <v>1</v>
      </c>
      <c r="AC213" t="s">
        <v>258</v>
      </c>
      <c r="AF213" t="b">
        <v>1</v>
      </c>
    </row>
    <row r="214" spans="1:32" ht="15.75">
      <c r="A214" s="10" t="str">
        <f t="shared" si="7"/>
        <v>CORPUS CHRISTI CATHOLIC SCHOOL  - TX-1253</v>
      </c>
      <c r="B214" s="10" t="str">
        <f t="shared" si="6"/>
        <v>CORPUS CHRISTI CATHOLIC SCHOOL  - TX-1253, Program: 2013-14 Program - 00/01/1900</v>
      </c>
      <c r="C214" t="s">
        <v>983</v>
      </c>
      <c r="D214" s="17" t="s">
        <v>984</v>
      </c>
      <c r="E214" t="s">
        <v>985</v>
      </c>
      <c r="I214" t="s">
        <v>47</v>
      </c>
      <c r="J214" s="18" t="s">
        <v>48</v>
      </c>
      <c r="K214" s="18">
        <v>77025</v>
      </c>
      <c r="L214" t="s">
        <v>38</v>
      </c>
      <c r="M214" s="19" t="s">
        <v>986</v>
      </c>
      <c r="P214" s="20" t="s">
        <v>72</v>
      </c>
      <c r="Q214" s="21" t="b">
        <v>1</v>
      </c>
      <c r="R214" s="22" t="s">
        <v>50</v>
      </c>
      <c r="T214" t="s">
        <v>181</v>
      </c>
      <c r="W214" s="23">
        <v>40842</v>
      </c>
      <c r="X214" s="23">
        <v>39694</v>
      </c>
      <c r="AB214" s="21" t="b">
        <v>1</v>
      </c>
      <c r="AC214" t="s">
        <v>198</v>
      </c>
      <c r="AF214" t="b">
        <v>1</v>
      </c>
    </row>
    <row r="215" spans="1:32" ht="15.75">
      <c r="A215" s="10" t="str">
        <f t="shared" si="7"/>
        <v>KINKAID SCHOOL  - TX-1255</v>
      </c>
      <c r="B215" s="10" t="str">
        <f t="shared" si="6"/>
        <v>KINKAID SCHOOL  - TX-1255, Program: 2013-14 Program - 00/01/1900</v>
      </c>
      <c r="C215" t="s">
        <v>987</v>
      </c>
      <c r="D215" s="17" t="s">
        <v>988</v>
      </c>
      <c r="E215" t="s">
        <v>989</v>
      </c>
      <c r="F215" s="25"/>
      <c r="I215" t="s">
        <v>47</v>
      </c>
      <c r="J215" s="18" t="s">
        <v>48</v>
      </c>
      <c r="K215" s="18">
        <v>77024</v>
      </c>
      <c r="L215" t="s">
        <v>38</v>
      </c>
      <c r="M215" s="19" t="s">
        <v>990</v>
      </c>
      <c r="P215" s="20" t="s">
        <v>111</v>
      </c>
      <c r="Q215" s="21" t="b">
        <v>1</v>
      </c>
      <c r="R215" t="s">
        <v>50</v>
      </c>
      <c r="T215" t="s">
        <v>181</v>
      </c>
      <c r="W215" s="23">
        <v>40934</v>
      </c>
      <c r="X215" s="23">
        <v>39769</v>
      </c>
      <c r="AB215" s="21" t="b">
        <v>1</v>
      </c>
      <c r="AC215" t="s">
        <v>220</v>
      </c>
      <c r="AF215" t="b">
        <v>1</v>
      </c>
    </row>
    <row r="216" spans="1:32" ht="15.75">
      <c r="A216" s="10" t="str">
        <f t="shared" si="7"/>
        <v>THE JOY SCHOOL  - TX-1256</v>
      </c>
      <c r="B216" s="10" t="str">
        <f t="shared" si="6"/>
        <v>THE JOY SCHOOL  - TX-1256, Program: 2013-14 Program - 00/01/1900</v>
      </c>
      <c r="C216" t="s">
        <v>991</v>
      </c>
      <c r="D216" s="17" t="s">
        <v>992</v>
      </c>
      <c r="E216" t="s">
        <v>993</v>
      </c>
      <c r="I216" t="s">
        <v>47</v>
      </c>
      <c r="J216" s="18" t="s">
        <v>48</v>
      </c>
      <c r="K216" s="18">
        <v>77006</v>
      </c>
      <c r="L216" t="s">
        <v>38</v>
      </c>
      <c r="M216" s="19" t="s">
        <v>994</v>
      </c>
      <c r="P216" s="20" t="s">
        <v>72</v>
      </c>
      <c r="Q216" s="21" t="b">
        <v>1</v>
      </c>
      <c r="R216" s="22" t="s">
        <v>50</v>
      </c>
      <c r="T216" t="s">
        <v>181</v>
      </c>
      <c r="W216" s="23">
        <v>40672</v>
      </c>
      <c r="AB216" s="21" t="b">
        <v>1</v>
      </c>
      <c r="AC216" t="s">
        <v>278</v>
      </c>
      <c r="AF216" t="b">
        <v>0</v>
      </c>
    </row>
    <row r="217" spans="1:32" ht="15.75">
      <c r="A217" s="10" t="str">
        <f t="shared" si="7"/>
        <v>MADKIN-GRAY ACADEMY  - TX-1257</v>
      </c>
      <c r="B217" s="10" t="str">
        <f t="shared" si="6"/>
        <v>MADKIN-GRAY ACADEMY  - TX-1257, Program: 2013-14 Program - 00/01/1900</v>
      </c>
      <c r="C217" t="s">
        <v>995</v>
      </c>
      <c r="D217" s="17" t="s">
        <v>996</v>
      </c>
      <c r="E217" t="s">
        <v>997</v>
      </c>
      <c r="I217" t="s">
        <v>47</v>
      </c>
      <c r="J217" s="18" t="s">
        <v>48</v>
      </c>
      <c r="K217" s="18">
        <v>77071</v>
      </c>
      <c r="L217" t="s">
        <v>38</v>
      </c>
      <c r="M217" s="19" t="s">
        <v>998</v>
      </c>
      <c r="P217" s="20" t="s">
        <v>72</v>
      </c>
      <c r="Q217" s="21" t="b">
        <v>0</v>
      </c>
      <c r="R217" s="22" t="s">
        <v>50</v>
      </c>
      <c r="T217" t="s">
        <v>181</v>
      </c>
      <c r="AA217" s="23">
        <v>38961</v>
      </c>
      <c r="AB217" s="21" t="b">
        <v>1</v>
      </c>
      <c r="AC217" t="s">
        <v>210</v>
      </c>
      <c r="AF217" t="b">
        <v>1</v>
      </c>
    </row>
    <row r="218" spans="1:32" ht="15.75">
      <c r="A218" s="10" t="str">
        <f t="shared" si="7"/>
        <v>CYPRESS-WOODLANDS JUNIOR FORUM  - TX-1259</v>
      </c>
      <c r="B218" s="10" t="str">
        <f t="shared" si="6"/>
        <v>CYPRESS-WOODLANDS JUNIOR FORUM  - TX-1259, Program: 2013-14 Program - 00/01/1900</v>
      </c>
      <c r="C218" s="36" t="s">
        <v>999</v>
      </c>
      <c r="D218" s="17" t="s">
        <v>1000</v>
      </c>
      <c r="E218" s="36" t="s">
        <v>1001</v>
      </c>
      <c r="F218" t="s">
        <v>1002</v>
      </c>
      <c r="I218" s="36" t="s">
        <v>136</v>
      </c>
      <c r="J218" s="37" t="s">
        <v>48</v>
      </c>
      <c r="K218" s="37">
        <v>77379</v>
      </c>
      <c r="L218" t="s">
        <v>38</v>
      </c>
      <c r="M218" s="38"/>
      <c r="P218" s="20" t="s">
        <v>137</v>
      </c>
      <c r="Q218" s="21" t="b">
        <v>0</v>
      </c>
      <c r="R218" s="36" t="s">
        <v>50</v>
      </c>
      <c r="T218" t="s">
        <v>181</v>
      </c>
      <c r="AA218" s="23">
        <v>40190</v>
      </c>
      <c r="AB218" s="21" t="b">
        <v>1</v>
      </c>
      <c r="AC218" t="s">
        <v>210</v>
      </c>
      <c r="AF218" t="b">
        <v>1</v>
      </c>
    </row>
    <row r="219" spans="1:32" ht="15.75">
      <c r="A219" s="10" t="str">
        <f t="shared" si="7"/>
        <v>ST. ANTHONY CATHOLIC SCHOOL  - TX-1260</v>
      </c>
      <c r="B219" s="10" t="str">
        <f t="shared" si="6"/>
        <v>ST. ANTHONY CATHOLIC SCHOOL  - TX-1260, Program: 2013-14 Program - 00/01/1900</v>
      </c>
      <c r="C219" t="s">
        <v>1003</v>
      </c>
      <c r="D219" s="17" t="s">
        <v>1004</v>
      </c>
      <c r="E219" t="s">
        <v>1005</v>
      </c>
      <c r="I219" t="s">
        <v>846</v>
      </c>
      <c r="J219" s="18" t="s">
        <v>48</v>
      </c>
      <c r="K219" s="18">
        <v>77382</v>
      </c>
      <c r="L219" t="s">
        <v>38</v>
      </c>
      <c r="M219" s="19" t="s">
        <v>1006</v>
      </c>
      <c r="P219" s="20" t="s">
        <v>137</v>
      </c>
      <c r="Q219" s="21" t="b">
        <v>1</v>
      </c>
      <c r="R219" t="s">
        <v>50</v>
      </c>
      <c r="T219" t="s">
        <v>181</v>
      </c>
      <c r="W219" s="23">
        <v>40822</v>
      </c>
      <c r="AB219" s="21" t="b">
        <v>1</v>
      </c>
      <c r="AC219" t="s">
        <v>220</v>
      </c>
      <c r="AF219" t="b">
        <v>1</v>
      </c>
    </row>
    <row r="220" spans="1:32" ht="15.75">
      <c r="A220" s="10" t="str">
        <f t="shared" si="7"/>
        <v>ST. THOMAS THE APOSTLE SCHOOL  - TX-1261</v>
      </c>
      <c r="B220" s="10" t="str">
        <f t="shared" si="6"/>
        <v>ST. THOMAS THE APOSTLE SCHOOL  - TX-1261, Program: 2013-14 Program - 00/01/1900</v>
      </c>
      <c r="C220" t="s">
        <v>1007</v>
      </c>
      <c r="D220" s="17" t="s">
        <v>1008</v>
      </c>
      <c r="E220" t="s">
        <v>1009</v>
      </c>
      <c r="F220" s="30"/>
      <c r="I220" t="s">
        <v>47</v>
      </c>
      <c r="J220" s="18" t="s">
        <v>48</v>
      </c>
      <c r="K220" s="18">
        <v>77058</v>
      </c>
      <c r="L220" t="s">
        <v>38</v>
      </c>
      <c r="M220" s="19" t="s">
        <v>1010</v>
      </c>
      <c r="P220" s="20" t="s">
        <v>145</v>
      </c>
      <c r="Q220" s="21" t="b">
        <v>1</v>
      </c>
      <c r="R220" t="s">
        <v>50</v>
      </c>
      <c r="T220" t="s">
        <v>181</v>
      </c>
      <c r="W220" s="23">
        <v>40836</v>
      </c>
      <c r="X220" s="23">
        <v>40884</v>
      </c>
      <c r="AB220" s="21" t="b">
        <v>1</v>
      </c>
      <c r="AC220" t="s">
        <v>1011</v>
      </c>
      <c r="AF220" s="21" t="b">
        <v>1</v>
      </c>
    </row>
    <row r="221" spans="1:32" ht="15.75">
      <c r="A221" s="10" t="str">
        <f t="shared" si="7"/>
        <v>MONSIGNOR KELLY HIGH SCHOOL  - TX-1263</v>
      </c>
      <c r="B221" s="10" t="str">
        <f t="shared" si="6"/>
        <v>MONSIGNOR KELLY HIGH SCHOOL  - TX-1263, Program: 2013-14 Program - 00/01/1900</v>
      </c>
      <c r="C221" t="s">
        <v>1012</v>
      </c>
      <c r="D221" s="17" t="s">
        <v>1013</v>
      </c>
      <c r="E221" t="s">
        <v>1014</v>
      </c>
      <c r="I221" t="s">
        <v>214</v>
      </c>
      <c r="J221" s="18" t="s">
        <v>48</v>
      </c>
      <c r="K221" s="18" t="s">
        <v>1015</v>
      </c>
      <c r="L221" t="s">
        <v>38</v>
      </c>
      <c r="M221" s="19" t="s">
        <v>1016</v>
      </c>
      <c r="P221" s="20" t="s">
        <v>49</v>
      </c>
      <c r="Q221" s="21" t="b">
        <v>1</v>
      </c>
      <c r="R221" s="22" t="s">
        <v>50</v>
      </c>
      <c r="T221" t="s">
        <v>181</v>
      </c>
      <c r="W221" s="23">
        <v>40834</v>
      </c>
      <c r="X221" s="23">
        <v>41006</v>
      </c>
      <c r="AB221" s="21" t="b">
        <v>1</v>
      </c>
      <c r="AC221" t="s">
        <v>258</v>
      </c>
      <c r="AF221" t="b">
        <v>1</v>
      </c>
    </row>
    <row r="222" spans="1:32" ht="15.75">
      <c r="A222" s="10" t="str">
        <f t="shared" si="7"/>
        <v>THE BRIARWOOD SCHOOL  - TX-1264</v>
      </c>
      <c r="B222" s="10" t="str">
        <f t="shared" si="6"/>
        <v>THE BRIARWOOD SCHOOL  - TX-1264, Program: 2013-14 Program - 00/01/1900</v>
      </c>
      <c r="C222" t="s">
        <v>1017</v>
      </c>
      <c r="D222" s="17" t="s">
        <v>1018</v>
      </c>
      <c r="E222" t="s">
        <v>1019</v>
      </c>
      <c r="F222" s="25"/>
      <c r="I222" t="s">
        <v>47</v>
      </c>
      <c r="J222" s="18" t="s">
        <v>48</v>
      </c>
      <c r="K222" s="18">
        <v>77077</v>
      </c>
      <c r="L222" t="s">
        <v>38</v>
      </c>
      <c r="M222" s="19" t="s">
        <v>1020</v>
      </c>
      <c r="P222" s="20" t="s">
        <v>111</v>
      </c>
      <c r="Q222" s="21" t="b">
        <v>1</v>
      </c>
      <c r="R222" t="s">
        <v>50</v>
      </c>
      <c r="T222" t="s">
        <v>181</v>
      </c>
      <c r="W222" s="23">
        <v>40892</v>
      </c>
      <c r="X222" s="23">
        <v>39769</v>
      </c>
      <c r="AB222" s="21" t="b">
        <v>1</v>
      </c>
      <c r="AC222" t="s">
        <v>86</v>
      </c>
      <c r="AF222" t="b">
        <v>1</v>
      </c>
    </row>
    <row r="223" spans="1:32" ht="15.75">
      <c r="A223" s="10" t="str">
        <f t="shared" si="7"/>
        <v>SHADY ACRES CHRISTIAN SCHOOL  - TX-1265</v>
      </c>
      <c r="B223" s="10" t="str">
        <f t="shared" si="6"/>
        <v>SHADY ACRES CHRISTIAN SCHOOL  - TX-1265, Program: 2013-14 Program - 00/01/1900</v>
      </c>
      <c r="C223" t="s">
        <v>1021</v>
      </c>
      <c r="D223" s="17" t="s">
        <v>1022</v>
      </c>
      <c r="E223" t="s">
        <v>1023</v>
      </c>
      <c r="I223" t="s">
        <v>47</v>
      </c>
      <c r="J223" s="18" t="s">
        <v>48</v>
      </c>
      <c r="K223" s="18">
        <v>77088</v>
      </c>
      <c r="L223" t="s">
        <v>38</v>
      </c>
      <c r="M223" s="19" t="s">
        <v>1024</v>
      </c>
      <c r="P223" s="20" t="s">
        <v>49</v>
      </c>
      <c r="Q223" s="21" t="b">
        <v>1</v>
      </c>
      <c r="R223" s="22" t="s">
        <v>50</v>
      </c>
      <c r="T223" t="s">
        <v>181</v>
      </c>
      <c r="W223" s="23">
        <v>40227</v>
      </c>
      <c r="X223" s="23">
        <v>39518</v>
      </c>
      <c r="AB223" s="21" t="b">
        <v>1</v>
      </c>
      <c r="AC223" t="s">
        <v>1025</v>
      </c>
      <c r="AF223" t="b">
        <v>1</v>
      </c>
    </row>
    <row r="224" spans="1:32" ht="15.75" customHeight="1">
      <c r="A224" s="10" t="str">
        <f t="shared" si="7"/>
        <v>CHRISTIAN LIFE CENTER  - TX-1266</v>
      </c>
      <c r="B224" s="10" t="str">
        <f t="shared" si="6"/>
        <v>CHRISTIAN LIFE CENTER  - TX-1266, Program: 2013-14 Program - 24/01/2008</v>
      </c>
      <c r="C224" t="s">
        <v>1026</v>
      </c>
      <c r="D224" s="17" t="s">
        <v>1027</v>
      </c>
      <c r="E224" t="s">
        <v>1028</v>
      </c>
      <c r="I224" t="s">
        <v>47</v>
      </c>
      <c r="J224" s="18" t="s">
        <v>48</v>
      </c>
      <c r="K224" s="18">
        <v>77013</v>
      </c>
      <c r="L224" t="s">
        <v>38</v>
      </c>
      <c r="M224" s="19" t="s">
        <v>1029</v>
      </c>
      <c r="P224" s="20" t="s">
        <v>72</v>
      </c>
      <c r="Q224" s="21" t="b">
        <v>1</v>
      </c>
      <c r="R224" s="22" t="s">
        <v>50</v>
      </c>
      <c r="T224" t="s">
        <v>181</v>
      </c>
      <c r="U224" s="23">
        <v>39471</v>
      </c>
      <c r="W224" s="23">
        <v>41033</v>
      </c>
      <c r="X224" s="23">
        <v>39514</v>
      </c>
      <c r="Z224" s="23">
        <v>39471</v>
      </c>
      <c r="AB224" s="21" t="b">
        <v>1</v>
      </c>
      <c r="AC224" t="s">
        <v>1030</v>
      </c>
      <c r="AF224" t="b">
        <v>1</v>
      </c>
    </row>
    <row r="225" spans="1:32" ht="15.75">
      <c r="A225" s="10" t="str">
        <f t="shared" si="7"/>
        <v>KATY-WEST HOUSTON CHILDRENS CHOIR  - TX-1267</v>
      </c>
      <c r="B225" s="10" t="str">
        <f t="shared" si="6"/>
        <v>KATY-WEST HOUSTON CHILDRENS CHOIR  - TX-1267, Program: 2013-14 Program - 00/01/1900</v>
      </c>
      <c r="C225" t="s">
        <v>1031</v>
      </c>
      <c r="D225" s="17" t="s">
        <v>1032</v>
      </c>
      <c r="E225" t="s">
        <v>1033</v>
      </c>
      <c r="F225" s="25"/>
      <c r="I225" t="s">
        <v>1034</v>
      </c>
      <c r="J225" s="18" t="s">
        <v>48</v>
      </c>
      <c r="K225" s="18">
        <v>77449</v>
      </c>
      <c r="L225" t="s">
        <v>38</v>
      </c>
      <c r="M225" s="19" t="s">
        <v>1035</v>
      </c>
      <c r="P225" s="20" t="s">
        <v>111</v>
      </c>
      <c r="Q225" s="21" t="b">
        <v>0</v>
      </c>
      <c r="R225" t="s">
        <v>50</v>
      </c>
      <c r="T225" t="s">
        <v>181</v>
      </c>
      <c r="AA225" s="23">
        <v>39692</v>
      </c>
      <c r="AB225" s="21" t="b">
        <v>1</v>
      </c>
      <c r="AC225" t="s">
        <v>210</v>
      </c>
      <c r="AF225" t="b">
        <v>1</v>
      </c>
    </row>
    <row r="226" spans="1:32" ht="15.75">
      <c r="A226" s="10" t="str">
        <f t="shared" si="7"/>
        <v>THE AWTY INTERNATIONAL SCHOOL  - TX-1268</v>
      </c>
      <c r="B226" s="10" t="str">
        <f t="shared" si="6"/>
        <v>THE AWTY INTERNATIONAL SCHOOL  - TX-1268, Program: 2013-14 Program - 00/01/1900</v>
      </c>
      <c r="C226" t="s">
        <v>1036</v>
      </c>
      <c r="D226" s="17" t="s">
        <v>1037</v>
      </c>
      <c r="E226" t="s">
        <v>1038</v>
      </c>
      <c r="I226" t="s">
        <v>47</v>
      </c>
      <c r="J226" s="18" t="s">
        <v>48</v>
      </c>
      <c r="K226" s="18">
        <v>77055</v>
      </c>
      <c r="L226" t="s">
        <v>38</v>
      </c>
      <c r="M226" s="19" t="s">
        <v>1039</v>
      </c>
      <c r="P226" s="20" t="s">
        <v>49</v>
      </c>
      <c r="Q226" s="21" t="b">
        <v>1</v>
      </c>
      <c r="R226" s="22" t="s">
        <v>50</v>
      </c>
      <c r="T226" t="s">
        <v>181</v>
      </c>
      <c r="W226" s="23">
        <v>40848</v>
      </c>
      <c r="X226" s="23">
        <v>39778</v>
      </c>
      <c r="AB226" s="21" t="b">
        <v>1</v>
      </c>
      <c r="AC226" t="s">
        <v>204</v>
      </c>
      <c r="AF226" t="b">
        <v>1</v>
      </c>
    </row>
    <row r="227" spans="1:32" ht="15.75">
      <c r="A227" s="10" t="str">
        <f t="shared" si="7"/>
        <v>FIRST BAPTIST ACADEMY - TX-1269</v>
      </c>
      <c r="B227" s="10" t="str">
        <f t="shared" si="6"/>
        <v>FIRST BAPTIST ACADEMY - TX-1269, Program: 2013-14 Program - 00/01/1900</v>
      </c>
      <c r="C227" s="36" t="s">
        <v>1040</v>
      </c>
      <c r="D227" s="17" t="s">
        <v>1041</v>
      </c>
      <c r="E227" s="36" t="s">
        <v>1042</v>
      </c>
      <c r="I227" s="36" t="s">
        <v>331</v>
      </c>
      <c r="J227" s="37" t="s">
        <v>48</v>
      </c>
      <c r="K227" s="37">
        <v>77301</v>
      </c>
      <c r="L227" t="s">
        <v>38</v>
      </c>
      <c r="M227" s="38" t="s">
        <v>1043</v>
      </c>
      <c r="P227" s="20" t="s">
        <v>137</v>
      </c>
      <c r="Q227" s="21" t="b">
        <v>0</v>
      </c>
      <c r="R227" s="36" t="s">
        <v>50</v>
      </c>
      <c r="T227" t="s">
        <v>181</v>
      </c>
      <c r="W227" s="23">
        <v>40869</v>
      </c>
      <c r="AB227" s="21" t="b">
        <v>1</v>
      </c>
      <c r="AC227" t="s">
        <v>210</v>
      </c>
      <c r="AF227" t="b">
        <v>1</v>
      </c>
    </row>
    <row r="228" spans="1:32" ht="15.75">
      <c r="A228" s="10" t="str">
        <f t="shared" si="7"/>
        <v>CHRISTIAN SCHOOL OF KINGWOOD - TX-1270</v>
      </c>
      <c r="B228" s="10" t="str">
        <f t="shared" si="6"/>
        <v>CHRISTIAN SCHOOL OF KINGWOOD - TX-1270, Program: 2013-14 Program - 00/01/1900</v>
      </c>
      <c r="C228" s="36" t="s">
        <v>1044</v>
      </c>
      <c r="D228" s="17" t="s">
        <v>1045</v>
      </c>
      <c r="E228" s="36" t="s">
        <v>1046</v>
      </c>
      <c r="I228" s="36" t="s">
        <v>840</v>
      </c>
      <c r="J228" s="37" t="s">
        <v>48</v>
      </c>
      <c r="K228" s="37">
        <v>77339</v>
      </c>
      <c r="L228" t="s">
        <v>38</v>
      </c>
      <c r="M228" s="38" t="s">
        <v>1047</v>
      </c>
      <c r="P228" s="20" t="s">
        <v>137</v>
      </c>
      <c r="Q228" s="21" t="b">
        <v>1</v>
      </c>
      <c r="R228" s="36" t="s">
        <v>50</v>
      </c>
      <c r="T228" t="s">
        <v>181</v>
      </c>
      <c r="W228" s="23">
        <v>40554</v>
      </c>
      <c r="AB228" s="21" t="b">
        <v>1</v>
      </c>
      <c r="AC228" t="s">
        <v>210</v>
      </c>
      <c r="AF228" t="b">
        <v>1</v>
      </c>
    </row>
    <row r="229" spans="1:32" ht="15.75">
      <c r="A229" s="10" t="str">
        <f t="shared" si="7"/>
        <v>ALL SAINTS EPISCOPAL SCHOOL  - TX-1271</v>
      </c>
      <c r="B229" s="10" t="str">
        <f t="shared" si="6"/>
        <v>ALL SAINTS EPISCOPAL SCHOOL  - TX-1271, Program: 2013-14 Program - 00/01/1900</v>
      </c>
      <c r="C229" t="s">
        <v>211</v>
      </c>
      <c r="D229" s="17" t="s">
        <v>1048</v>
      </c>
      <c r="E229" t="s">
        <v>1049</v>
      </c>
      <c r="I229" t="s">
        <v>214</v>
      </c>
      <c r="J229" s="18" t="s">
        <v>48</v>
      </c>
      <c r="K229" s="18">
        <v>77706</v>
      </c>
      <c r="L229" t="s">
        <v>38</v>
      </c>
      <c r="M229" s="19" t="s">
        <v>215</v>
      </c>
      <c r="P229" s="20" t="s">
        <v>49</v>
      </c>
      <c r="Q229" s="21" t="b">
        <v>1</v>
      </c>
      <c r="R229" s="22" t="s">
        <v>50</v>
      </c>
      <c r="T229" t="s">
        <v>181</v>
      </c>
      <c r="AB229" s="21" t="b">
        <v>1</v>
      </c>
      <c r="AC229" t="s">
        <v>220</v>
      </c>
      <c r="AF229" t="b">
        <v>1</v>
      </c>
    </row>
    <row r="230" spans="1:32" ht="15.75" customHeight="1">
      <c r="A230" s="10" t="str">
        <f t="shared" si="7"/>
        <v>TRAFTON ACADEMY  - TX-1272</v>
      </c>
      <c r="B230" s="10" t="str">
        <f t="shared" si="6"/>
        <v>TRAFTON ACADEMY  - TX-1272, Program: 2013-14 Program - 01/03/2004</v>
      </c>
      <c r="C230" t="s">
        <v>1050</v>
      </c>
      <c r="D230" s="17" t="s">
        <v>1051</v>
      </c>
      <c r="E230" t="s">
        <v>1052</v>
      </c>
      <c r="I230" t="s">
        <v>47</v>
      </c>
      <c r="J230" s="18" t="s">
        <v>48</v>
      </c>
      <c r="K230" s="18">
        <v>77035</v>
      </c>
      <c r="L230" t="s">
        <v>38</v>
      </c>
      <c r="M230" s="19" t="s">
        <v>1053</v>
      </c>
      <c r="P230" s="20" t="s">
        <v>72</v>
      </c>
      <c r="Q230" s="21" t="b">
        <v>1</v>
      </c>
      <c r="R230" s="22" t="s">
        <v>50</v>
      </c>
      <c r="T230" t="s">
        <v>181</v>
      </c>
      <c r="U230" s="23">
        <v>38047</v>
      </c>
      <c r="W230" s="23">
        <v>40854</v>
      </c>
      <c r="X230" s="23">
        <v>40884</v>
      </c>
      <c r="Z230" s="23">
        <v>38047</v>
      </c>
      <c r="AB230" s="21" t="b">
        <v>1</v>
      </c>
      <c r="AC230" t="s">
        <v>1054</v>
      </c>
      <c r="AF230" t="b">
        <v>0</v>
      </c>
    </row>
    <row r="231" spans="1:32" ht="15.75" customHeight="1">
      <c r="A231" s="10" t="str">
        <f t="shared" si="7"/>
        <v>THE WOODLANDS YOUNG LEARNERS ACA  - TX-1273</v>
      </c>
      <c r="B231" s="10" t="str">
        <f t="shared" si="6"/>
        <v>THE WOODLANDS YOUNG LEARNERS ACA  - TX-1273, Program: 2013-14 Program - 01/05/2007</v>
      </c>
      <c r="C231" t="s">
        <v>1055</v>
      </c>
      <c r="D231" s="17" t="s">
        <v>1056</v>
      </c>
      <c r="E231" t="s">
        <v>1057</v>
      </c>
      <c r="I231" t="s">
        <v>846</v>
      </c>
      <c r="J231" s="18" t="s">
        <v>48</v>
      </c>
      <c r="K231" s="18">
        <v>77380</v>
      </c>
      <c r="L231" t="s">
        <v>38</v>
      </c>
      <c r="M231" s="19" t="s">
        <v>1058</v>
      </c>
      <c r="P231" s="20" t="s">
        <v>137</v>
      </c>
      <c r="Q231" s="21" t="b">
        <v>1</v>
      </c>
      <c r="R231" t="s">
        <v>50</v>
      </c>
      <c r="T231" t="s">
        <v>181</v>
      </c>
      <c r="U231" s="23">
        <v>39203</v>
      </c>
      <c r="W231" s="23">
        <v>40892</v>
      </c>
      <c r="Z231" s="23">
        <v>39203</v>
      </c>
      <c r="AB231" s="21" t="b">
        <v>1</v>
      </c>
      <c r="AC231" t="s">
        <v>555</v>
      </c>
      <c r="AF231" t="b">
        <v>1</v>
      </c>
    </row>
    <row r="232" spans="1:32" ht="15.75" customHeight="1">
      <c r="A232" s="10" t="str">
        <f t="shared" si="7"/>
        <v>SUGAR CREEK MONTESSORI SCHOOL  - TX-1277</v>
      </c>
      <c r="B232" s="10" t="str">
        <f t="shared" si="6"/>
        <v>SUGAR CREEK MONTESSORI SCHOOL  - TX-1277, Program: 2013-14 Program - 25/10/2010</v>
      </c>
      <c r="C232" t="s">
        <v>1059</v>
      </c>
      <c r="D232" s="17" t="s">
        <v>1060</v>
      </c>
      <c r="E232" t="s">
        <v>1061</v>
      </c>
      <c r="I232" t="s">
        <v>770</v>
      </c>
      <c r="J232" s="18" t="s">
        <v>48</v>
      </c>
      <c r="K232" s="18">
        <v>77477</v>
      </c>
      <c r="L232" t="s">
        <v>38</v>
      </c>
      <c r="M232" s="19" t="s">
        <v>1062</v>
      </c>
      <c r="P232" s="20" t="s">
        <v>132</v>
      </c>
      <c r="Q232" s="21" t="b">
        <v>1</v>
      </c>
      <c r="R232" t="s">
        <v>50</v>
      </c>
      <c r="T232" t="s">
        <v>181</v>
      </c>
      <c r="U232" s="23">
        <v>40476</v>
      </c>
      <c r="W232" s="23">
        <v>41035</v>
      </c>
      <c r="Z232" s="23">
        <v>40476</v>
      </c>
      <c r="AB232" s="21" t="b">
        <v>1</v>
      </c>
      <c r="AC232" t="s">
        <v>1063</v>
      </c>
      <c r="AF232" t="b">
        <v>1</v>
      </c>
    </row>
    <row r="233" spans="1:32" ht="15.75" customHeight="1">
      <c r="A233" s="10" t="str">
        <f t="shared" si="7"/>
        <v>SALEM LUTHERAN SCHOOL  - TX-1278</v>
      </c>
      <c r="B233" s="10" t="str">
        <f t="shared" si="6"/>
        <v>SALEM LUTHERAN SCHOOL  - TX-1278, Program: 2013-14 Program - 01/11/2005</v>
      </c>
      <c r="C233" t="s">
        <v>1064</v>
      </c>
      <c r="D233" s="17" t="s">
        <v>1065</v>
      </c>
      <c r="E233" t="s">
        <v>1066</v>
      </c>
      <c r="I233" t="s">
        <v>826</v>
      </c>
      <c r="J233" s="18" t="s">
        <v>48</v>
      </c>
      <c r="K233" s="18">
        <v>77377</v>
      </c>
      <c r="L233" t="s">
        <v>38</v>
      </c>
      <c r="M233" s="19" t="s">
        <v>1067</v>
      </c>
      <c r="P233" s="20" t="s">
        <v>137</v>
      </c>
      <c r="Q233" s="21" t="b">
        <v>1</v>
      </c>
      <c r="R233" t="s">
        <v>50</v>
      </c>
      <c r="T233" t="s">
        <v>181</v>
      </c>
      <c r="U233" s="23">
        <v>38657</v>
      </c>
      <c r="W233" s="23">
        <v>40919</v>
      </c>
      <c r="X233" s="23">
        <v>39772</v>
      </c>
      <c r="Z233" s="23">
        <v>38657</v>
      </c>
      <c r="AB233" s="21" t="b">
        <v>1</v>
      </c>
      <c r="AC233" t="s">
        <v>601</v>
      </c>
      <c r="AF233" t="b">
        <v>1</v>
      </c>
    </row>
    <row r="234" spans="1:32" ht="15.75">
      <c r="A234" s="10" t="str">
        <f t="shared" si="7"/>
        <v>THE VARNETT SCHOOL  - TX-1279</v>
      </c>
      <c r="B234" s="10" t="str">
        <f t="shared" si="6"/>
        <v>THE VARNETT SCHOOL  - TX-1279, Program: 2013-14 Program - 00/01/1900</v>
      </c>
      <c r="C234" t="s">
        <v>1068</v>
      </c>
      <c r="D234" s="17" t="s">
        <v>1069</v>
      </c>
      <c r="E234" t="s">
        <v>1070</v>
      </c>
      <c r="F234" t="s">
        <v>1071</v>
      </c>
      <c r="I234" t="s">
        <v>47</v>
      </c>
      <c r="J234" s="18" t="s">
        <v>48</v>
      </c>
      <c r="K234" s="18">
        <v>77054</v>
      </c>
      <c r="L234" t="s">
        <v>38</v>
      </c>
      <c r="M234" s="19" t="s">
        <v>1072</v>
      </c>
      <c r="P234" s="20" t="s">
        <v>72</v>
      </c>
      <c r="Q234" s="21" t="b">
        <v>1</v>
      </c>
      <c r="R234" s="22" t="s">
        <v>50</v>
      </c>
      <c r="T234" t="s">
        <v>181</v>
      </c>
      <c r="AB234" s="21" t="b">
        <v>1</v>
      </c>
      <c r="AC234" t="s">
        <v>1073</v>
      </c>
      <c r="AF234" t="b">
        <v>1</v>
      </c>
    </row>
    <row r="235" spans="1:32" ht="15.75" customHeight="1">
      <c r="A235" s="10" t="str">
        <f t="shared" si="7"/>
        <v>MAINLAND PREPARATORY ACADEMY  - TX-1280</v>
      </c>
      <c r="B235" s="10" t="str">
        <f t="shared" si="6"/>
        <v>MAINLAND PREPARATORY ACADEMY  - TX-1280, Program: 2013-14 Program - 01/10/2005</v>
      </c>
      <c r="C235" t="s">
        <v>1074</v>
      </c>
      <c r="D235" s="17" t="s">
        <v>1075</v>
      </c>
      <c r="E235" t="s">
        <v>1076</v>
      </c>
      <c r="F235" s="30"/>
      <c r="I235" t="s">
        <v>1077</v>
      </c>
      <c r="J235" s="18" t="s">
        <v>48</v>
      </c>
      <c r="K235" s="18">
        <v>77568</v>
      </c>
      <c r="L235" t="s">
        <v>38</v>
      </c>
      <c r="M235" s="19" t="s">
        <v>1078</v>
      </c>
      <c r="P235" s="20" t="s">
        <v>145</v>
      </c>
      <c r="Q235" s="21" t="b">
        <v>1</v>
      </c>
      <c r="R235" t="s">
        <v>50</v>
      </c>
      <c r="T235" t="s">
        <v>181</v>
      </c>
      <c r="U235" s="23">
        <v>38626</v>
      </c>
      <c r="W235" s="23">
        <v>40848</v>
      </c>
      <c r="Z235" s="23">
        <v>38626</v>
      </c>
      <c r="AB235" s="21" t="b">
        <v>1</v>
      </c>
      <c r="AC235" t="s">
        <v>601</v>
      </c>
      <c r="AF235" s="21" t="b">
        <v>1</v>
      </c>
    </row>
    <row r="236" spans="1:32" ht="15.75" customHeight="1">
      <c r="A236" s="10" t="str">
        <f t="shared" si="7"/>
        <v>KANDY STRIPE ACADEMY  - TX-1281</v>
      </c>
      <c r="B236" s="10" t="str">
        <f t="shared" si="6"/>
        <v>KANDY STRIPE ACADEMY  - TX-1281, Program: 2013-14 Program - 01/01/2006</v>
      </c>
      <c r="C236" t="s">
        <v>1079</v>
      </c>
      <c r="D236" s="17" t="s">
        <v>1080</v>
      </c>
      <c r="E236" t="s">
        <v>1081</v>
      </c>
      <c r="I236" t="s">
        <v>47</v>
      </c>
      <c r="J236" s="18" t="s">
        <v>48</v>
      </c>
      <c r="K236" s="18">
        <v>77033</v>
      </c>
      <c r="L236" t="s">
        <v>38</v>
      </c>
      <c r="M236" s="19" t="s">
        <v>1082</v>
      </c>
      <c r="P236" s="20" t="s">
        <v>72</v>
      </c>
      <c r="Q236" s="21" t="b">
        <v>1</v>
      </c>
      <c r="R236" s="22" t="s">
        <v>50</v>
      </c>
      <c r="T236" t="s">
        <v>181</v>
      </c>
      <c r="U236" s="23">
        <v>38718</v>
      </c>
      <c r="W236" s="23">
        <v>41033</v>
      </c>
      <c r="Z236" s="23">
        <v>38718</v>
      </c>
      <c r="AB236" s="21" t="b">
        <v>1</v>
      </c>
      <c r="AC236" t="s">
        <v>934</v>
      </c>
      <c r="AF236" t="b">
        <v>1</v>
      </c>
    </row>
    <row r="237" spans="1:32" ht="15.75">
      <c r="A237" s="10" t="str">
        <f t="shared" si="7"/>
        <v>ST. FRANCIS DE SALES  - TX-1282</v>
      </c>
      <c r="B237" s="10" t="str">
        <f t="shared" si="6"/>
        <v>ST. FRANCIS DE SALES  - TX-1282, Program: 2013-14 Program - 00/01/1900</v>
      </c>
      <c r="C237" t="s">
        <v>1083</v>
      </c>
      <c r="D237" s="17" t="s">
        <v>1084</v>
      </c>
      <c r="E237" t="s">
        <v>1085</v>
      </c>
      <c r="F237" s="39"/>
      <c r="I237" t="s">
        <v>47</v>
      </c>
      <c r="J237" s="18" t="s">
        <v>48</v>
      </c>
      <c r="K237" s="18">
        <v>77036</v>
      </c>
      <c r="L237" t="s">
        <v>38</v>
      </c>
      <c r="M237" s="19" t="s">
        <v>1086</v>
      </c>
      <c r="P237" s="20" t="s">
        <v>72</v>
      </c>
      <c r="Q237" s="21" t="b">
        <v>1</v>
      </c>
      <c r="R237" s="22" t="s">
        <v>50</v>
      </c>
      <c r="T237" t="s">
        <v>181</v>
      </c>
      <c r="AB237" s="21" t="b">
        <v>1</v>
      </c>
      <c r="AC237" t="s">
        <v>198</v>
      </c>
      <c r="AF237" t="b">
        <v>1</v>
      </c>
    </row>
    <row r="238" spans="1:32" ht="15.75" customHeight="1">
      <c r="A238" s="10" t="str">
        <f t="shared" si="7"/>
        <v>ST. MARY OF THE PURIFICATION  - TX-1283</v>
      </c>
      <c r="B238" s="10" t="str">
        <f t="shared" si="6"/>
        <v>ST. MARY OF THE PURIFICATION  - TX-1283, Program: 2013-14 Program - 01/01/2006</v>
      </c>
      <c r="C238" t="s">
        <v>1087</v>
      </c>
      <c r="D238" s="17" t="s">
        <v>1088</v>
      </c>
      <c r="E238" t="s">
        <v>1089</v>
      </c>
      <c r="I238" t="s">
        <v>47</v>
      </c>
      <c r="J238" s="18" t="s">
        <v>48</v>
      </c>
      <c r="K238" s="18">
        <v>77004</v>
      </c>
      <c r="L238" t="s">
        <v>38</v>
      </c>
      <c r="M238" s="19" t="s">
        <v>1090</v>
      </c>
      <c r="P238" s="20" t="s">
        <v>72</v>
      </c>
      <c r="Q238" s="21" t="b">
        <v>1</v>
      </c>
      <c r="R238" s="22" t="s">
        <v>50</v>
      </c>
      <c r="T238" t="s">
        <v>181</v>
      </c>
      <c r="U238" s="23">
        <v>38718</v>
      </c>
      <c r="W238" s="23">
        <v>40934</v>
      </c>
      <c r="X238" s="23">
        <v>39716</v>
      </c>
      <c r="Z238" s="23">
        <v>38718</v>
      </c>
      <c r="AB238" s="21" t="b">
        <v>1</v>
      </c>
      <c r="AC238" t="s">
        <v>220</v>
      </c>
      <c r="AF238" t="b">
        <v>1</v>
      </c>
    </row>
    <row r="239" spans="1:32" ht="15.75">
      <c r="A239" s="10" t="str">
        <f t="shared" si="7"/>
        <v>BRAZOS CHRISTIAN  - TX-1285</v>
      </c>
      <c r="B239" s="10" t="str">
        <f t="shared" si="6"/>
        <v>BRAZOS CHRISTIAN  - TX-1285, Program: 2013-14 Program - 00/01/1900</v>
      </c>
      <c r="C239" s="36" t="s">
        <v>1091</v>
      </c>
      <c r="D239" s="17" t="s">
        <v>1092</v>
      </c>
      <c r="E239" s="36" t="s">
        <v>1093</v>
      </c>
      <c r="I239" s="36" t="s">
        <v>371</v>
      </c>
      <c r="J239" s="37" t="s">
        <v>48</v>
      </c>
      <c r="K239" s="37">
        <v>77807</v>
      </c>
      <c r="L239" t="s">
        <v>38</v>
      </c>
      <c r="M239" s="38" t="s">
        <v>1094</v>
      </c>
      <c r="P239" s="20" t="s">
        <v>137</v>
      </c>
      <c r="Q239" s="21" t="b">
        <v>0</v>
      </c>
      <c r="R239" s="36" t="s">
        <v>50</v>
      </c>
      <c r="T239" t="s">
        <v>181</v>
      </c>
      <c r="W239" s="23">
        <v>40346</v>
      </c>
      <c r="AA239" s="23">
        <v>40724</v>
      </c>
      <c r="AB239" s="21" t="b">
        <v>1</v>
      </c>
      <c r="AC239" t="s">
        <v>210</v>
      </c>
      <c r="AF239" t="b">
        <v>1</v>
      </c>
    </row>
    <row r="240" spans="1:32" ht="15.75" customHeight="1">
      <c r="A240" s="10" t="str">
        <f t="shared" si="7"/>
        <v>ALPHA OMEGA ACADEMY  - TX-1286</v>
      </c>
      <c r="B240" s="10" t="str">
        <f t="shared" si="6"/>
        <v>ALPHA OMEGA ACADEMY  - TX-1286, Program: 2013-14 Program - 01/10/2005</v>
      </c>
      <c r="C240" t="s">
        <v>1095</v>
      </c>
      <c r="D240" s="17" t="s">
        <v>1096</v>
      </c>
      <c r="E240" t="s">
        <v>1097</v>
      </c>
      <c r="I240" t="s">
        <v>1098</v>
      </c>
      <c r="J240" s="18" t="s">
        <v>48</v>
      </c>
      <c r="K240" s="18">
        <v>77340</v>
      </c>
      <c r="L240" t="s">
        <v>38</v>
      </c>
      <c r="M240" s="19" t="s">
        <v>1099</v>
      </c>
      <c r="P240" s="20" t="s">
        <v>137</v>
      </c>
      <c r="Q240" s="21" t="b">
        <v>1</v>
      </c>
      <c r="R240" t="s">
        <v>50</v>
      </c>
      <c r="T240" t="s">
        <v>181</v>
      </c>
      <c r="U240" s="23">
        <v>38626</v>
      </c>
      <c r="W240" s="23">
        <v>41035</v>
      </c>
      <c r="X240" s="23">
        <v>39769</v>
      </c>
      <c r="Z240" s="23">
        <v>38626</v>
      </c>
      <c r="AB240" s="21" t="b">
        <v>1</v>
      </c>
      <c r="AC240" t="s">
        <v>650</v>
      </c>
      <c r="AF240" t="b">
        <v>1</v>
      </c>
    </row>
    <row r="241" spans="1:32" ht="15.75" customHeight="1">
      <c r="A241" s="10" t="str">
        <f t="shared" si="7"/>
        <v>ASCENSION EPISCOPAL  - TX-1287</v>
      </c>
      <c r="B241" s="10" t="str">
        <f t="shared" si="6"/>
        <v>ASCENSION EPISCOPAL  - TX-1287, Program: 2013-14 Program - 01/11/2005</v>
      </c>
      <c r="C241" t="s">
        <v>1100</v>
      </c>
      <c r="D241" s="17" t="s">
        <v>1101</v>
      </c>
      <c r="E241" t="s">
        <v>1102</v>
      </c>
      <c r="F241" s="25"/>
      <c r="I241" t="s">
        <v>47</v>
      </c>
      <c r="J241" s="18" t="s">
        <v>48</v>
      </c>
      <c r="K241" s="18">
        <v>77042</v>
      </c>
      <c r="L241" t="s">
        <v>38</v>
      </c>
      <c r="M241" s="19" t="s">
        <v>1103</v>
      </c>
      <c r="P241" s="20" t="s">
        <v>111</v>
      </c>
      <c r="Q241" s="21" t="b">
        <v>1</v>
      </c>
      <c r="R241" t="s">
        <v>50</v>
      </c>
      <c r="T241" t="s">
        <v>181</v>
      </c>
      <c r="U241" s="23">
        <v>38657</v>
      </c>
      <c r="W241" s="23">
        <v>40808</v>
      </c>
      <c r="X241" s="23">
        <v>39769</v>
      </c>
      <c r="Z241" s="23">
        <v>38657</v>
      </c>
      <c r="AB241" s="21" t="b">
        <v>1</v>
      </c>
      <c r="AC241" t="s">
        <v>283</v>
      </c>
      <c r="AF241" t="b">
        <v>1</v>
      </c>
    </row>
    <row r="242" spans="1:32" ht="15.75">
      <c r="A242" s="10" t="str">
        <f t="shared" si="7"/>
        <v>OUR MOTHER OF MERCY  - TX-1288</v>
      </c>
      <c r="B242" s="10" t="str">
        <f t="shared" si="6"/>
        <v>OUR MOTHER OF MERCY  - TX-1288, Program: 2013-14 Program - 00/01/1900</v>
      </c>
      <c r="C242" t="s">
        <v>354</v>
      </c>
      <c r="D242" s="17" t="s">
        <v>1104</v>
      </c>
      <c r="E242" t="s">
        <v>1105</v>
      </c>
      <c r="I242" t="s">
        <v>47</v>
      </c>
      <c r="J242" s="18" t="s">
        <v>48</v>
      </c>
      <c r="K242" s="18">
        <v>77020</v>
      </c>
      <c r="L242" t="s">
        <v>38</v>
      </c>
      <c r="M242" s="19" t="s">
        <v>1106</v>
      </c>
      <c r="P242" s="20" t="s">
        <v>72</v>
      </c>
      <c r="Q242" s="21" t="b">
        <v>0</v>
      </c>
      <c r="R242" s="22" t="s">
        <v>50</v>
      </c>
      <c r="T242" t="s">
        <v>181</v>
      </c>
      <c r="AB242" s="21" t="b">
        <v>1</v>
      </c>
      <c r="AC242" t="s">
        <v>210</v>
      </c>
      <c r="AF242" t="b">
        <v>1</v>
      </c>
    </row>
    <row r="243" spans="1:32" ht="15.75" customHeight="1">
      <c r="A243" s="10" t="str">
        <f t="shared" si="7"/>
        <v>MEYER PARK ELEMENTARY  - TX-1289</v>
      </c>
      <c r="B243" s="10" t="str">
        <f t="shared" si="6"/>
        <v>MEYER PARK ELEMENTARY  - TX-1289, Program: 2013-14 Program - 01/02/2006</v>
      </c>
      <c r="C243" t="s">
        <v>1107</v>
      </c>
      <c r="D243" s="17" t="s">
        <v>1108</v>
      </c>
      <c r="E243" t="s">
        <v>1109</v>
      </c>
      <c r="I243" t="s">
        <v>47</v>
      </c>
      <c r="J243" s="18" t="s">
        <v>48</v>
      </c>
      <c r="K243" s="18">
        <v>77035</v>
      </c>
      <c r="L243" t="s">
        <v>38</v>
      </c>
      <c r="M243" s="19" t="s">
        <v>1110</v>
      </c>
      <c r="P243" s="20" t="s">
        <v>72</v>
      </c>
      <c r="Q243" s="21" t="b">
        <v>0</v>
      </c>
      <c r="R243" s="22" t="s">
        <v>50</v>
      </c>
      <c r="T243" t="s">
        <v>181</v>
      </c>
      <c r="U243" s="23">
        <v>38749</v>
      </c>
      <c r="W243" s="23">
        <v>40325</v>
      </c>
      <c r="X243" s="23">
        <v>39778</v>
      </c>
      <c r="Z243" s="23">
        <v>38749</v>
      </c>
      <c r="AA243" s="23">
        <v>40711</v>
      </c>
      <c r="AB243" s="21" t="b">
        <v>1</v>
      </c>
      <c r="AC243" t="s">
        <v>210</v>
      </c>
      <c r="AF243" t="b">
        <v>1</v>
      </c>
    </row>
    <row r="244" spans="1:32" ht="15.75">
      <c r="A244" s="10" t="str">
        <f t="shared" si="7"/>
        <v>HOLY CROSS SCHOOL  - TX-1290</v>
      </c>
      <c r="B244" s="10" t="str">
        <f t="shared" si="6"/>
        <v>HOLY CROSS SCHOOL  - TX-1290, Program: 2013-14 Program - 00/01/1900</v>
      </c>
      <c r="C244" t="s">
        <v>568</v>
      </c>
      <c r="D244" s="17" t="s">
        <v>1111</v>
      </c>
      <c r="E244" t="s">
        <v>1112</v>
      </c>
      <c r="I244" t="s">
        <v>1113</v>
      </c>
      <c r="J244" s="18" t="s">
        <v>48</v>
      </c>
      <c r="K244" s="18">
        <v>77414</v>
      </c>
      <c r="L244" t="s">
        <v>38</v>
      </c>
      <c r="M244" s="19" t="s">
        <v>1114</v>
      </c>
      <c r="P244" s="20" t="s">
        <v>132</v>
      </c>
      <c r="Q244" s="21" t="b">
        <v>1</v>
      </c>
      <c r="R244" t="s">
        <v>50</v>
      </c>
      <c r="T244" t="s">
        <v>181</v>
      </c>
      <c r="W244" s="23">
        <v>41035</v>
      </c>
      <c r="AB244" s="21" t="b">
        <v>1</v>
      </c>
      <c r="AC244" t="s">
        <v>717</v>
      </c>
      <c r="AF244" t="b">
        <v>1</v>
      </c>
    </row>
    <row r="245" spans="1:32" ht="15.75" customHeight="1">
      <c r="A245" s="10" t="str">
        <f t="shared" si="7"/>
        <v>ST. AMBROSE CATHOLIC SCHOOL  - TX-1291</v>
      </c>
      <c r="B245" s="10" t="str">
        <f t="shared" si="6"/>
        <v>ST. AMBROSE CATHOLIC SCHOOL  - TX-1291, Program: 2013-14 Program - 01/10/2005</v>
      </c>
      <c r="C245" t="s">
        <v>1115</v>
      </c>
      <c r="D245" s="17" t="s">
        <v>1116</v>
      </c>
      <c r="E245" t="s">
        <v>1117</v>
      </c>
      <c r="I245" t="s">
        <v>47</v>
      </c>
      <c r="J245" s="18" t="s">
        <v>48</v>
      </c>
      <c r="K245" s="18">
        <v>77092</v>
      </c>
      <c r="L245" t="s">
        <v>38</v>
      </c>
      <c r="M245" s="19" t="s">
        <v>1118</v>
      </c>
      <c r="P245" s="20" t="s">
        <v>49</v>
      </c>
      <c r="Q245" s="21" t="b">
        <v>1</v>
      </c>
      <c r="R245" s="22" t="s">
        <v>50</v>
      </c>
      <c r="T245" t="s">
        <v>181</v>
      </c>
      <c r="U245" s="23">
        <v>38626</v>
      </c>
      <c r="W245" s="23">
        <v>40822</v>
      </c>
      <c r="X245" s="23">
        <v>39730</v>
      </c>
      <c r="Z245" s="23">
        <v>38626</v>
      </c>
      <c r="AB245" s="21" t="b">
        <v>1</v>
      </c>
      <c r="AC245" t="s">
        <v>220</v>
      </c>
      <c r="AF245" t="b">
        <v>1</v>
      </c>
    </row>
    <row r="246" spans="1:32" ht="15.75" customHeight="1">
      <c r="A246" s="10" t="str">
        <f t="shared" si="7"/>
        <v>LAROCHELLE ACADEMY  - TX-1292</v>
      </c>
      <c r="B246" s="10" t="str">
        <f t="shared" si="6"/>
        <v>LAROCHELLE ACADEMY  - TX-1292, Program: 2013-14 Program - 01/02/2006</v>
      </c>
      <c r="C246" t="s">
        <v>1119</v>
      </c>
      <c r="D246" s="17" t="s">
        <v>1120</v>
      </c>
      <c r="E246" t="s">
        <v>1121</v>
      </c>
      <c r="I246" t="s">
        <v>47</v>
      </c>
      <c r="J246" s="18" t="s">
        <v>48</v>
      </c>
      <c r="K246" s="18">
        <v>77035</v>
      </c>
      <c r="L246" t="s">
        <v>38</v>
      </c>
      <c r="M246" s="19" t="s">
        <v>1122</v>
      </c>
      <c r="P246" s="20" t="s">
        <v>72</v>
      </c>
      <c r="Q246" s="21" t="b">
        <v>0</v>
      </c>
      <c r="R246" s="22" t="s">
        <v>805</v>
      </c>
      <c r="T246" t="s">
        <v>181</v>
      </c>
      <c r="U246" s="23">
        <v>38749</v>
      </c>
      <c r="W246" s="23">
        <v>40168</v>
      </c>
      <c r="X246" s="23">
        <v>39772</v>
      </c>
      <c r="Z246" s="23">
        <v>38749</v>
      </c>
      <c r="AA246" s="23">
        <v>40330</v>
      </c>
      <c r="AB246" s="21" t="b">
        <v>1</v>
      </c>
      <c r="AC246" t="s">
        <v>210</v>
      </c>
      <c r="AF246" t="b">
        <v>1</v>
      </c>
    </row>
    <row r="247" spans="1:32" ht="15.75" customHeight="1">
      <c r="A247" s="10" t="str">
        <f t="shared" si="7"/>
        <v>RESURRECTION SCHOOL  - TX-1293</v>
      </c>
      <c r="B247" s="10" t="str">
        <f t="shared" si="6"/>
        <v>RESURRECTION SCHOOL  - TX-1293, Program: 2013-14 Program - 10/05/2011</v>
      </c>
      <c r="C247" t="s">
        <v>1123</v>
      </c>
      <c r="D247" s="17" t="s">
        <v>1124</v>
      </c>
      <c r="E247" t="s">
        <v>1125</v>
      </c>
      <c r="I247" t="s">
        <v>47</v>
      </c>
      <c r="J247" s="18" t="s">
        <v>48</v>
      </c>
      <c r="K247" s="18">
        <v>77020</v>
      </c>
      <c r="L247" t="s">
        <v>38</v>
      </c>
      <c r="M247" s="19" t="s">
        <v>1126</v>
      </c>
      <c r="P247" s="20" t="s">
        <v>49</v>
      </c>
      <c r="Q247" s="21" t="b">
        <v>1</v>
      </c>
      <c r="R247" s="22" t="s">
        <v>50</v>
      </c>
      <c r="T247" t="s">
        <v>181</v>
      </c>
      <c r="U247" s="23">
        <v>40673</v>
      </c>
      <c r="Z247" s="23">
        <v>40673</v>
      </c>
      <c r="AA247" s="23">
        <v>39554</v>
      </c>
      <c r="AB247" s="21" t="b">
        <v>1</v>
      </c>
      <c r="AC247" t="s">
        <v>220</v>
      </c>
      <c r="AF247" t="b">
        <v>1</v>
      </c>
    </row>
    <row r="248" spans="1:32" ht="15.75">
      <c r="A248" s="10" t="str">
        <f t="shared" si="7"/>
        <v>OUR LADY OF GUADALUPE  - TX-1294</v>
      </c>
      <c r="B248" s="10" t="str">
        <f t="shared" si="6"/>
        <v>OUR LADY OF GUADALUPE  - TX-1294, Program: 2013-14 Program - 00/01/1900</v>
      </c>
      <c r="C248" t="s">
        <v>341</v>
      </c>
      <c r="D248" s="17" t="s">
        <v>1127</v>
      </c>
      <c r="E248" t="s">
        <v>1128</v>
      </c>
      <c r="I248" t="s">
        <v>47</v>
      </c>
      <c r="J248" s="18" t="s">
        <v>48</v>
      </c>
      <c r="K248" s="18">
        <v>77003</v>
      </c>
      <c r="L248" t="s">
        <v>38</v>
      </c>
      <c r="M248" s="19" t="s">
        <v>1129</v>
      </c>
      <c r="P248" s="20" t="s">
        <v>49</v>
      </c>
      <c r="Q248" s="21" t="b">
        <v>1</v>
      </c>
      <c r="R248" s="22" t="s">
        <v>50</v>
      </c>
      <c r="T248" t="s">
        <v>181</v>
      </c>
      <c r="W248" s="23">
        <v>40512</v>
      </c>
      <c r="AB248" s="21" t="b">
        <v>1</v>
      </c>
      <c r="AC248" t="s">
        <v>220</v>
      </c>
      <c r="AF248" t="b">
        <v>1</v>
      </c>
    </row>
    <row r="249" spans="1:32" ht="15.75">
      <c r="A249" s="10" t="str">
        <f t="shared" si="7"/>
        <v>TRINITY LUTHERAN SCHOOL  - TX-1295</v>
      </c>
      <c r="B249" s="10" t="str">
        <f t="shared" si="6"/>
        <v>TRINITY LUTHERAN SCHOOL  - TX-1295, Program: 2013-14 Program - 00/01/1900</v>
      </c>
      <c r="C249" t="s">
        <v>1130</v>
      </c>
      <c r="D249" s="17" t="s">
        <v>1131</v>
      </c>
      <c r="E249" t="s">
        <v>1132</v>
      </c>
      <c r="I249" t="s">
        <v>47</v>
      </c>
      <c r="J249" s="18" t="s">
        <v>48</v>
      </c>
      <c r="K249" s="18">
        <v>77007</v>
      </c>
      <c r="L249" t="s">
        <v>38</v>
      </c>
      <c r="M249" s="19" t="s">
        <v>1133</v>
      </c>
      <c r="P249" s="20" t="s">
        <v>49</v>
      </c>
      <c r="Q249" s="21" t="b">
        <v>1</v>
      </c>
      <c r="R249" s="22" t="s">
        <v>50</v>
      </c>
      <c r="T249" t="s">
        <v>181</v>
      </c>
      <c r="AB249" s="21" t="b">
        <v>1</v>
      </c>
      <c r="AC249" t="s">
        <v>278</v>
      </c>
      <c r="AF249" t="b">
        <v>1</v>
      </c>
    </row>
    <row r="250" spans="1:32" ht="15.75" customHeight="1">
      <c r="A250" s="10" t="str">
        <f t="shared" si="7"/>
        <v>HARMONY CHRISTIAN SCHOOL  - TX-1296</v>
      </c>
      <c r="B250" s="10" t="str">
        <f t="shared" si="6"/>
        <v>HARMONY CHRISTIAN SCHOOL  - TX-1296, Program: 2013-14 Program - 01/11/2005</v>
      </c>
      <c r="C250" t="s">
        <v>1134</v>
      </c>
      <c r="D250" s="17" t="s">
        <v>1135</v>
      </c>
      <c r="E250" t="s">
        <v>1136</v>
      </c>
      <c r="I250" t="s">
        <v>1137</v>
      </c>
      <c r="J250" s="18" t="s">
        <v>48</v>
      </c>
      <c r="K250" s="18">
        <v>75901</v>
      </c>
      <c r="L250" t="s">
        <v>38</v>
      </c>
      <c r="M250" s="19" t="s">
        <v>1138</v>
      </c>
      <c r="P250" s="20" t="s">
        <v>49</v>
      </c>
      <c r="Q250" s="21" t="b">
        <v>1</v>
      </c>
      <c r="R250" s="22" t="s">
        <v>50</v>
      </c>
      <c r="T250" t="s">
        <v>181</v>
      </c>
      <c r="U250" s="23">
        <v>38657</v>
      </c>
      <c r="W250" s="23">
        <v>41033</v>
      </c>
      <c r="X250" s="23">
        <v>39738</v>
      </c>
      <c r="Z250" s="23">
        <v>38657</v>
      </c>
      <c r="AB250" s="21" t="b">
        <v>1</v>
      </c>
      <c r="AC250" t="s">
        <v>220</v>
      </c>
      <c r="AF250" t="b">
        <v>1</v>
      </c>
    </row>
    <row r="251" spans="1:32" ht="15.75">
      <c r="A251" s="10" t="str">
        <f t="shared" si="7"/>
        <v>UNITED CHRISTIAN ACADEMY  - TX-1297</v>
      </c>
      <c r="B251" s="10" t="str">
        <f t="shared" si="6"/>
        <v>UNITED CHRISTIAN ACADEMY  - TX-1297, Program: 2013-14 Program - 00/01/1900</v>
      </c>
      <c r="C251" t="s">
        <v>1139</v>
      </c>
      <c r="D251" s="17" t="s">
        <v>1140</v>
      </c>
      <c r="E251" t="s">
        <v>1141</v>
      </c>
      <c r="I251" t="s">
        <v>47</v>
      </c>
      <c r="J251" s="18" t="s">
        <v>48</v>
      </c>
      <c r="K251" s="18">
        <v>77022</v>
      </c>
      <c r="L251" t="s">
        <v>38</v>
      </c>
      <c r="M251" s="46" t="s">
        <v>1142</v>
      </c>
      <c r="P251" s="20" t="s">
        <v>49</v>
      </c>
      <c r="Q251" s="21" t="b">
        <v>1</v>
      </c>
      <c r="R251" s="22" t="s">
        <v>50</v>
      </c>
      <c r="T251" t="s">
        <v>181</v>
      </c>
      <c r="AA251" s="23">
        <v>38384</v>
      </c>
      <c r="AB251" s="21" t="b">
        <v>1</v>
      </c>
      <c r="AC251" t="s">
        <v>204</v>
      </c>
      <c r="AF251" t="b">
        <v>1</v>
      </c>
    </row>
    <row r="252" spans="1:32" ht="15.75" customHeight="1">
      <c r="A252" s="10" t="str">
        <f t="shared" si="7"/>
        <v>ALL GODS CHILDREN  - TX-1298</v>
      </c>
      <c r="B252" s="10" t="str">
        <f t="shared" si="6"/>
        <v>ALL GODS CHILDREN  - TX-1298, Program: 2013-14 Program - 01/11/2005</v>
      </c>
      <c r="C252" t="s">
        <v>1143</v>
      </c>
      <c r="D252" s="17" t="s">
        <v>1144</v>
      </c>
      <c r="E252" t="s">
        <v>1145</v>
      </c>
      <c r="I252" t="s">
        <v>47</v>
      </c>
      <c r="J252" s="18" t="s">
        <v>48</v>
      </c>
      <c r="K252" s="18">
        <v>77045</v>
      </c>
      <c r="L252" t="s">
        <v>38</v>
      </c>
      <c r="M252" s="19" t="s">
        <v>1146</v>
      </c>
      <c r="P252" s="20" t="s">
        <v>72</v>
      </c>
      <c r="Q252" s="21" t="b">
        <v>0</v>
      </c>
      <c r="R252" s="22" t="s">
        <v>50</v>
      </c>
      <c r="T252" t="s">
        <v>181</v>
      </c>
      <c r="U252" s="23">
        <v>38657</v>
      </c>
      <c r="W252" s="23">
        <v>41033</v>
      </c>
      <c r="X252" s="23">
        <v>39769</v>
      </c>
      <c r="Z252" s="23">
        <v>38657</v>
      </c>
      <c r="AB252" s="21" t="b">
        <v>1</v>
      </c>
      <c r="AC252" t="s">
        <v>210</v>
      </c>
      <c r="AF252" t="b">
        <v>1</v>
      </c>
    </row>
    <row r="253" spans="1:32" ht="15.75" customHeight="1">
      <c r="A253" s="10" t="str">
        <f t="shared" si="7"/>
        <v>THE LEARNING CENTER  - TX-1302</v>
      </c>
      <c r="B253" s="10" t="str">
        <f t="shared" si="6"/>
        <v>THE LEARNING CENTER  - TX-1302, Program: 2013-14 Program - 01/11/2005</v>
      </c>
      <c r="C253" t="s">
        <v>1147</v>
      </c>
      <c r="D253" s="17" t="s">
        <v>1148</v>
      </c>
      <c r="E253" t="s">
        <v>1149</v>
      </c>
      <c r="F253" s="25"/>
      <c r="I253" t="s">
        <v>1034</v>
      </c>
      <c r="J253" s="18" t="s">
        <v>48</v>
      </c>
      <c r="K253" s="18">
        <v>77450</v>
      </c>
      <c r="L253" t="s">
        <v>38</v>
      </c>
      <c r="M253" s="19" t="s">
        <v>1150</v>
      </c>
      <c r="P253" s="20" t="s">
        <v>111</v>
      </c>
      <c r="Q253" s="21" t="b">
        <v>1</v>
      </c>
      <c r="R253" t="s">
        <v>50</v>
      </c>
      <c r="T253" t="s">
        <v>181</v>
      </c>
      <c r="U253" s="23">
        <v>38657</v>
      </c>
      <c r="W253" s="23">
        <v>40822</v>
      </c>
      <c r="X253" s="23">
        <v>39772</v>
      </c>
      <c r="Z253" s="23">
        <v>38657</v>
      </c>
      <c r="AB253" s="21" t="b">
        <v>1</v>
      </c>
      <c r="AC253" t="s">
        <v>915</v>
      </c>
      <c r="AF253" t="b">
        <v>1</v>
      </c>
    </row>
    <row r="254" spans="1:32" ht="15.75">
      <c r="A254" s="10" t="str">
        <f t="shared" si="7"/>
        <v>FAITH WEST ACADEMY  - TX-1304</v>
      </c>
      <c r="B254" s="10" t="str">
        <f t="shared" si="6"/>
        <v>FAITH WEST ACADEMY  - TX-1304, Program: 2013-14 Program - 00/01/1900</v>
      </c>
      <c r="C254" t="s">
        <v>1151</v>
      </c>
      <c r="D254" s="17" t="s">
        <v>1152</v>
      </c>
      <c r="E254" t="s">
        <v>1153</v>
      </c>
      <c r="F254" s="25"/>
      <c r="I254" t="s">
        <v>1034</v>
      </c>
      <c r="J254" s="18" t="s">
        <v>48</v>
      </c>
      <c r="K254" s="18">
        <v>77493</v>
      </c>
      <c r="L254" t="s">
        <v>38</v>
      </c>
      <c r="M254" s="19" t="s">
        <v>1154</v>
      </c>
      <c r="P254" s="20" t="s">
        <v>111</v>
      </c>
      <c r="Q254" s="21" t="b">
        <v>1</v>
      </c>
      <c r="R254" t="s">
        <v>50</v>
      </c>
      <c r="T254" t="s">
        <v>181</v>
      </c>
      <c r="AB254" s="21" t="b">
        <v>1</v>
      </c>
      <c r="AC254" t="s">
        <v>86</v>
      </c>
      <c r="AF254" t="b">
        <v>1</v>
      </c>
    </row>
    <row r="255" spans="1:32" ht="15.75" customHeight="1">
      <c r="A255" s="10" t="str">
        <f t="shared" si="7"/>
        <v>MEMORIAL CHRISTIAN ACADEMY  - TX-1305</v>
      </c>
      <c r="B255" s="10" t="str">
        <f t="shared" si="6"/>
        <v>MEMORIAL CHRISTIAN ACADEMY  - TX-1305, Program: 2013-14 Program - 01/10/2005</v>
      </c>
      <c r="C255" t="s">
        <v>1155</v>
      </c>
      <c r="D255" s="17" t="s">
        <v>1156</v>
      </c>
      <c r="E255" t="s">
        <v>1157</v>
      </c>
      <c r="F255" s="25"/>
      <c r="I255" t="s">
        <v>47</v>
      </c>
      <c r="J255" s="18" t="s">
        <v>48</v>
      </c>
      <c r="K255" s="18">
        <v>77077</v>
      </c>
      <c r="L255" t="s">
        <v>38</v>
      </c>
      <c r="M255" s="19" t="s">
        <v>1158</v>
      </c>
      <c r="P255" s="20" t="s">
        <v>111</v>
      </c>
      <c r="Q255" s="21" t="b">
        <v>1</v>
      </c>
      <c r="R255" t="s">
        <v>50</v>
      </c>
      <c r="T255" t="s">
        <v>181</v>
      </c>
      <c r="U255" s="23">
        <v>38626</v>
      </c>
      <c r="W255" s="23">
        <v>40920</v>
      </c>
      <c r="X255" s="23">
        <v>39738</v>
      </c>
      <c r="Z255" s="23">
        <v>38626</v>
      </c>
      <c r="AB255" s="21" t="b">
        <v>1</v>
      </c>
      <c r="AC255" t="s">
        <v>273</v>
      </c>
      <c r="AF255" t="b">
        <v>1</v>
      </c>
    </row>
    <row r="256" spans="1:32" ht="15.75">
      <c r="A256" s="10" t="str">
        <f t="shared" si="7"/>
        <v>ASHFORD PRIMARY SCHOOL  - TX-1306</v>
      </c>
      <c r="B256" s="10" t="str">
        <f t="shared" si="6"/>
        <v>ASHFORD PRIMARY SCHOOL  - TX-1306, Program: 2013-14 Program - 00/01/1900</v>
      </c>
      <c r="C256" t="s">
        <v>1159</v>
      </c>
      <c r="D256" s="17" t="s">
        <v>1160</v>
      </c>
      <c r="E256" t="s">
        <v>1161</v>
      </c>
      <c r="F256" s="25"/>
      <c r="I256" t="s">
        <v>47</v>
      </c>
      <c r="J256" s="18" t="s">
        <v>48</v>
      </c>
      <c r="K256" s="18">
        <v>77077</v>
      </c>
      <c r="L256" t="s">
        <v>38</v>
      </c>
      <c r="M256" s="19" t="s">
        <v>1162</v>
      </c>
      <c r="P256" s="20" t="s">
        <v>111</v>
      </c>
      <c r="Q256" s="21" t="b">
        <v>1</v>
      </c>
      <c r="R256" t="s">
        <v>50</v>
      </c>
      <c r="T256" t="s">
        <v>181</v>
      </c>
      <c r="X256" s="23">
        <v>39769</v>
      </c>
      <c r="AB256" s="21" t="b">
        <v>1</v>
      </c>
      <c r="AC256" t="s">
        <v>1163</v>
      </c>
      <c r="AF256" t="b">
        <v>0</v>
      </c>
    </row>
    <row r="257" spans="1:32" ht="15.75" customHeight="1">
      <c r="A257" s="10" t="str">
        <f t="shared" si="7"/>
        <v>BARBARA BUSH ELEMENTARY  - TX-1307</v>
      </c>
      <c r="B257" s="10" t="str">
        <f t="shared" si="6"/>
        <v>BARBARA BUSH ELEMENTARY  - TX-1307, Program: 2013-14 Program - 01/12/2005</v>
      </c>
      <c r="C257" t="s">
        <v>1164</v>
      </c>
      <c r="D257" s="17" t="s">
        <v>1165</v>
      </c>
      <c r="E257" t="s">
        <v>1166</v>
      </c>
      <c r="F257" s="25"/>
      <c r="I257" t="s">
        <v>47</v>
      </c>
      <c r="J257" s="18" t="s">
        <v>48</v>
      </c>
      <c r="K257" s="18">
        <v>77077</v>
      </c>
      <c r="L257" t="s">
        <v>38</v>
      </c>
      <c r="M257" s="19" t="s">
        <v>1167</v>
      </c>
      <c r="P257" s="20" t="s">
        <v>111</v>
      </c>
      <c r="Q257" s="21" t="b">
        <v>1</v>
      </c>
      <c r="R257" t="s">
        <v>50</v>
      </c>
      <c r="T257" t="s">
        <v>181</v>
      </c>
      <c r="U257" s="23">
        <v>38687</v>
      </c>
      <c r="W257" s="23">
        <v>40512</v>
      </c>
      <c r="X257" s="23">
        <v>39772</v>
      </c>
      <c r="Z257" s="23">
        <v>38687</v>
      </c>
      <c r="AB257" s="21" t="b">
        <v>1</v>
      </c>
      <c r="AC257" t="s">
        <v>283</v>
      </c>
      <c r="AF257" t="b">
        <v>0</v>
      </c>
    </row>
    <row r="258" spans="1:32" ht="15.75" customHeight="1">
      <c r="A258" s="10" t="str">
        <f t="shared" si="7"/>
        <v>STEP BY STEP  - TX-1308</v>
      </c>
      <c r="B258" s="10" t="str">
        <f t="shared" ref="B258:B321" si="8">CONCATENATE(A258,", Program: ",T258," - ",TEXT(U258,"dd/mm/yyyy"))</f>
        <v>STEP BY STEP  - TX-1308, Program: 2013-14 Program - 01/12/2005</v>
      </c>
      <c r="C258" t="s">
        <v>1168</v>
      </c>
      <c r="D258" s="17" t="s">
        <v>1169</v>
      </c>
      <c r="E258" t="s">
        <v>1170</v>
      </c>
      <c r="I258" t="s">
        <v>826</v>
      </c>
      <c r="J258" s="18" t="s">
        <v>48</v>
      </c>
      <c r="K258" s="18">
        <v>77375</v>
      </c>
      <c r="L258" t="s">
        <v>38</v>
      </c>
      <c r="M258" s="19" t="s">
        <v>1171</v>
      </c>
      <c r="P258" s="20" t="s">
        <v>137</v>
      </c>
      <c r="Q258" s="21" t="b">
        <v>1</v>
      </c>
      <c r="R258" t="s">
        <v>50</v>
      </c>
      <c r="T258" t="s">
        <v>181</v>
      </c>
      <c r="U258" s="23">
        <v>38687</v>
      </c>
      <c r="W258" s="23">
        <v>40834</v>
      </c>
      <c r="X258" s="23">
        <v>39772</v>
      </c>
      <c r="Z258" s="23">
        <v>38687</v>
      </c>
      <c r="AB258" s="21" t="b">
        <v>1</v>
      </c>
      <c r="AC258" t="s">
        <v>278</v>
      </c>
      <c r="AF258" t="b">
        <v>1</v>
      </c>
    </row>
    <row r="259" spans="1:32" ht="15.75" customHeight="1">
      <c r="A259" s="10" t="str">
        <f t="shared" ref="A259:A322" si="9">CONCATENATE(C259," - ",D259)</f>
        <v>FAMILY CHRISTIAN ACADEMY  - TX-1309</v>
      </c>
      <c r="B259" s="10" t="str">
        <f t="shared" si="8"/>
        <v>FAMILY CHRISTIAN ACADEMY  - TX-1309, Program: 2013-14 Program - 01/11/2005</v>
      </c>
      <c r="C259" t="s">
        <v>1172</v>
      </c>
      <c r="D259" s="17" t="s">
        <v>1173</v>
      </c>
      <c r="E259" t="s">
        <v>1174</v>
      </c>
      <c r="F259" s="30"/>
      <c r="I259" t="s">
        <v>47</v>
      </c>
      <c r="J259" s="18" t="s">
        <v>48</v>
      </c>
      <c r="K259" s="18">
        <v>77015</v>
      </c>
      <c r="L259" t="s">
        <v>38</v>
      </c>
      <c r="M259" s="19" t="s">
        <v>1175</v>
      </c>
      <c r="P259" s="20" t="s">
        <v>145</v>
      </c>
      <c r="Q259" s="21" t="b">
        <v>1</v>
      </c>
      <c r="R259" t="s">
        <v>50</v>
      </c>
      <c r="T259" t="s">
        <v>181</v>
      </c>
      <c r="U259" s="23">
        <v>38657</v>
      </c>
      <c r="W259" s="23">
        <v>41033</v>
      </c>
      <c r="Z259" s="23">
        <v>38657</v>
      </c>
      <c r="AB259" s="21" t="b">
        <v>1</v>
      </c>
      <c r="AC259" t="s">
        <v>204</v>
      </c>
      <c r="AF259" s="21" t="b">
        <v>0</v>
      </c>
    </row>
    <row r="260" spans="1:32" ht="15.75" customHeight="1">
      <c r="A260" s="10" t="str">
        <f t="shared" si="9"/>
        <v>SOUTHMINSTER SCHOOL  - TX-1310</v>
      </c>
      <c r="B260" s="10" t="str">
        <f t="shared" si="8"/>
        <v>SOUTHMINSTER SCHOOL  - TX-1310, Program: 2013-14 Program - 01/10/2005</v>
      </c>
      <c r="C260" t="s">
        <v>1176</v>
      </c>
      <c r="D260" s="17" t="s">
        <v>1177</v>
      </c>
      <c r="E260" t="s">
        <v>1178</v>
      </c>
      <c r="I260" t="s">
        <v>1179</v>
      </c>
      <c r="J260" s="18" t="s">
        <v>48</v>
      </c>
      <c r="K260" s="18">
        <v>77459</v>
      </c>
      <c r="L260" t="s">
        <v>38</v>
      </c>
      <c r="M260" s="19" t="s">
        <v>1180</v>
      </c>
      <c r="P260" s="20" t="s">
        <v>132</v>
      </c>
      <c r="Q260" s="21" t="b">
        <v>1</v>
      </c>
      <c r="R260" t="s">
        <v>50</v>
      </c>
      <c r="T260" t="s">
        <v>181</v>
      </c>
      <c r="U260" s="23">
        <v>38626</v>
      </c>
      <c r="W260" s="23">
        <v>40854</v>
      </c>
      <c r="Z260" s="23">
        <v>38626</v>
      </c>
      <c r="AB260" s="21" t="b">
        <v>1</v>
      </c>
      <c r="AC260" t="s">
        <v>283</v>
      </c>
      <c r="AF260" t="b">
        <v>1</v>
      </c>
    </row>
    <row r="261" spans="1:32" ht="15.75" customHeight="1">
      <c r="A261" s="10" t="str">
        <f t="shared" si="9"/>
        <v>MONTESSORI LEARNING COTTAGE  - TX-1311</v>
      </c>
      <c r="B261" s="10" t="str">
        <f t="shared" si="8"/>
        <v>MONTESSORI LEARNING COTTAGE  - TX-1311, Program: 2013-14 Program - 01/11/2005</v>
      </c>
      <c r="C261" t="s">
        <v>1181</v>
      </c>
      <c r="D261" s="17" t="s">
        <v>1182</v>
      </c>
      <c r="E261" t="s">
        <v>1183</v>
      </c>
      <c r="F261" s="25"/>
      <c r="I261" t="s">
        <v>47</v>
      </c>
      <c r="J261" s="18" t="s">
        <v>48</v>
      </c>
      <c r="K261" s="18">
        <v>77063</v>
      </c>
      <c r="L261" t="s">
        <v>38</v>
      </c>
      <c r="M261" s="19" t="s">
        <v>1184</v>
      </c>
      <c r="P261" s="20" t="s">
        <v>111</v>
      </c>
      <c r="Q261" s="21" t="b">
        <v>1</v>
      </c>
      <c r="R261" t="s">
        <v>50</v>
      </c>
      <c r="T261" t="s">
        <v>181</v>
      </c>
      <c r="U261" s="23">
        <v>38657</v>
      </c>
      <c r="W261" s="23">
        <v>40512</v>
      </c>
      <c r="X261" s="23">
        <v>39738</v>
      </c>
      <c r="Z261" s="23">
        <v>38657</v>
      </c>
      <c r="AB261" s="21" t="b">
        <v>1</v>
      </c>
      <c r="AC261" t="s">
        <v>1163</v>
      </c>
      <c r="AF261" t="b">
        <v>1</v>
      </c>
    </row>
    <row r="262" spans="1:32" ht="15.75" customHeight="1">
      <c r="A262" s="10" t="str">
        <f t="shared" si="9"/>
        <v>MONTESSORI COUNTRY DAY SCHOOL  - TX-1312</v>
      </c>
      <c r="B262" s="10" t="str">
        <f t="shared" si="8"/>
        <v>MONTESSORI COUNTRY DAY SCHOOL  - TX-1312, Program: 2013-14 Program - 01/12/2005</v>
      </c>
      <c r="C262" t="s">
        <v>1185</v>
      </c>
      <c r="D262" s="17" t="s">
        <v>1186</v>
      </c>
      <c r="E262" t="s">
        <v>1187</v>
      </c>
      <c r="I262" t="s">
        <v>47</v>
      </c>
      <c r="J262" s="18" t="s">
        <v>48</v>
      </c>
      <c r="K262" s="18">
        <v>77006</v>
      </c>
      <c r="L262" t="s">
        <v>38</v>
      </c>
      <c r="M262" s="19" t="s">
        <v>1188</v>
      </c>
      <c r="P262" s="20" t="s">
        <v>72</v>
      </c>
      <c r="Q262" s="21" t="b">
        <v>0</v>
      </c>
      <c r="R262" s="22" t="s">
        <v>805</v>
      </c>
      <c r="T262" t="s">
        <v>181</v>
      </c>
      <c r="U262" s="23">
        <v>38687</v>
      </c>
      <c r="W262" s="23">
        <v>40512</v>
      </c>
      <c r="X262" s="23">
        <v>40884</v>
      </c>
      <c r="Z262" s="23">
        <v>38687</v>
      </c>
      <c r="AA262" s="23">
        <v>40695</v>
      </c>
      <c r="AB262" s="21" t="b">
        <v>1</v>
      </c>
      <c r="AC262" t="s">
        <v>210</v>
      </c>
      <c r="AF262" t="b">
        <v>1</v>
      </c>
    </row>
    <row r="263" spans="1:32" ht="15.75">
      <c r="A263" s="10" t="str">
        <f t="shared" si="9"/>
        <v>THE VILLAGE SCHOOL  - TX-1313</v>
      </c>
      <c r="B263" s="10" t="str">
        <f t="shared" si="8"/>
        <v>THE VILLAGE SCHOOL  - TX-1313, Program: 2013-14 Program - 00/01/1900</v>
      </c>
      <c r="C263" t="s">
        <v>1189</v>
      </c>
      <c r="D263" s="17" t="s">
        <v>1190</v>
      </c>
      <c r="E263" t="s">
        <v>1191</v>
      </c>
      <c r="F263" s="25"/>
      <c r="I263" t="s">
        <v>47</v>
      </c>
      <c r="J263" s="18" t="s">
        <v>48</v>
      </c>
      <c r="K263" s="18">
        <v>77077</v>
      </c>
      <c r="L263" t="s">
        <v>38</v>
      </c>
      <c r="M263" s="19" t="s">
        <v>1192</v>
      </c>
      <c r="P263" s="20" t="s">
        <v>111</v>
      </c>
      <c r="Q263" s="21" t="b">
        <v>0</v>
      </c>
      <c r="R263" t="s">
        <v>50</v>
      </c>
      <c r="T263" t="s">
        <v>181</v>
      </c>
      <c r="AB263" s="21" t="b">
        <v>1</v>
      </c>
      <c r="AC263" t="s">
        <v>220</v>
      </c>
      <c r="AF263" t="b">
        <v>1</v>
      </c>
    </row>
    <row r="264" spans="1:32" ht="15.75" customHeight="1">
      <c r="A264" s="10" t="str">
        <f t="shared" si="9"/>
        <v>MEMORIAL LUTHERAN SCHOOL  - TX-1314</v>
      </c>
      <c r="B264" s="10" t="str">
        <f t="shared" si="8"/>
        <v>MEMORIAL LUTHERAN SCHOOL  - TX-1314, Program: 2013-14 Program - 01/11/2005</v>
      </c>
      <c r="C264" t="s">
        <v>1193</v>
      </c>
      <c r="D264" s="17" t="s">
        <v>1194</v>
      </c>
      <c r="E264" t="s">
        <v>1195</v>
      </c>
      <c r="F264" s="25"/>
      <c r="I264" t="s">
        <v>47</v>
      </c>
      <c r="J264" s="18" t="s">
        <v>48</v>
      </c>
      <c r="K264" s="18">
        <v>77057</v>
      </c>
      <c r="L264" t="s">
        <v>38</v>
      </c>
      <c r="M264" s="19" t="s">
        <v>1196</v>
      </c>
      <c r="P264" s="20" t="s">
        <v>111</v>
      </c>
      <c r="Q264" s="21" t="b">
        <v>1</v>
      </c>
      <c r="R264" t="s">
        <v>50</v>
      </c>
      <c r="T264" t="s">
        <v>181</v>
      </c>
      <c r="U264" s="23">
        <v>38657</v>
      </c>
      <c r="W264" s="23">
        <v>40512</v>
      </c>
      <c r="X264" s="23">
        <v>39778</v>
      </c>
      <c r="Z264" s="23">
        <v>38657</v>
      </c>
      <c r="AB264" s="21" t="b">
        <v>1</v>
      </c>
      <c r="AC264" t="s">
        <v>220</v>
      </c>
      <c r="AF264" t="b">
        <v>1</v>
      </c>
    </row>
    <row r="265" spans="1:32" ht="15.75" customHeight="1">
      <c r="A265" s="10" t="str">
        <f t="shared" si="9"/>
        <v>FIRST BAPTIST CHRISTIAN ACADEMY  - TX-1316</v>
      </c>
      <c r="B265" s="10" t="str">
        <f t="shared" si="8"/>
        <v>FIRST BAPTIST CHRISTIAN ACADEMY  - TX-1316, Program: 2013-14 Program - 01/10/2005</v>
      </c>
      <c r="C265" t="s">
        <v>1197</v>
      </c>
      <c r="D265" s="17" t="s">
        <v>1198</v>
      </c>
      <c r="E265" t="s">
        <v>1199</v>
      </c>
      <c r="F265" s="30"/>
      <c r="I265" t="s">
        <v>1200</v>
      </c>
      <c r="J265" s="18" t="s">
        <v>48</v>
      </c>
      <c r="K265" s="18">
        <v>77505</v>
      </c>
      <c r="L265" t="s">
        <v>38</v>
      </c>
      <c r="M265" s="19" t="s">
        <v>1201</v>
      </c>
      <c r="P265" s="20" t="s">
        <v>145</v>
      </c>
      <c r="Q265" s="21" t="b">
        <v>1</v>
      </c>
      <c r="R265" t="s">
        <v>50</v>
      </c>
      <c r="T265" t="s">
        <v>181</v>
      </c>
      <c r="U265" s="23">
        <v>38626</v>
      </c>
      <c r="W265" s="23">
        <v>40921</v>
      </c>
      <c r="X265" s="23">
        <v>39772</v>
      </c>
      <c r="Z265" s="23">
        <v>38626</v>
      </c>
      <c r="AB265" s="21" t="b">
        <v>1</v>
      </c>
      <c r="AC265" t="s">
        <v>204</v>
      </c>
      <c r="AF265" s="21" t="b">
        <v>1</v>
      </c>
    </row>
    <row r="266" spans="1:32" ht="15.75" customHeight="1">
      <c r="A266" s="10" t="str">
        <f t="shared" si="9"/>
        <v>THE REGIS SCHOOL  - TX-1317</v>
      </c>
      <c r="B266" s="10" t="str">
        <f t="shared" si="8"/>
        <v>THE REGIS SCHOOL  - TX-1317, Program: 2013-14 Program - 01/10/2005</v>
      </c>
      <c r="C266" t="s">
        <v>1202</v>
      </c>
      <c r="D266" s="17" t="s">
        <v>1203</v>
      </c>
      <c r="E266" t="s">
        <v>1204</v>
      </c>
      <c r="I266" t="s">
        <v>47</v>
      </c>
      <c r="J266" s="18" t="s">
        <v>48</v>
      </c>
      <c r="K266" s="18">
        <v>77055</v>
      </c>
      <c r="L266" t="s">
        <v>38</v>
      </c>
      <c r="M266" s="46" t="s">
        <v>1205</v>
      </c>
      <c r="P266" s="20" t="s">
        <v>49</v>
      </c>
      <c r="Q266" s="21" t="b">
        <v>0</v>
      </c>
      <c r="R266" s="22" t="s">
        <v>594</v>
      </c>
      <c r="T266" t="s">
        <v>181</v>
      </c>
      <c r="U266" s="23">
        <v>38626</v>
      </c>
      <c r="Z266" s="23">
        <v>38626</v>
      </c>
      <c r="AB266" s="21" t="b">
        <v>1</v>
      </c>
      <c r="AC266" t="s">
        <v>210</v>
      </c>
      <c r="AF266" t="b">
        <v>1</v>
      </c>
    </row>
    <row r="267" spans="1:32" ht="15.75" customHeight="1">
      <c r="A267" s="10" t="str">
        <f t="shared" si="9"/>
        <v>OAK RIDGE CHRISTIAN  - TX-1318</v>
      </c>
      <c r="B267" s="10" t="str">
        <f t="shared" si="8"/>
        <v>OAK RIDGE CHRISTIAN  - TX-1318, Program: 2013-14 Program - 01/10/2005</v>
      </c>
      <c r="C267" t="s">
        <v>1206</v>
      </c>
      <c r="D267" s="17" t="s">
        <v>1207</v>
      </c>
      <c r="E267" t="s">
        <v>1208</v>
      </c>
      <c r="I267" t="s">
        <v>1209</v>
      </c>
      <c r="J267" s="18" t="s">
        <v>48</v>
      </c>
      <c r="K267" s="18">
        <v>77385</v>
      </c>
      <c r="L267" t="s">
        <v>38</v>
      </c>
      <c r="M267" s="19" t="s">
        <v>1210</v>
      </c>
      <c r="P267" s="20" t="s">
        <v>137</v>
      </c>
      <c r="Q267" s="21" t="b">
        <v>1</v>
      </c>
      <c r="R267" t="s">
        <v>50</v>
      </c>
      <c r="T267" t="s">
        <v>181</v>
      </c>
      <c r="U267" s="23">
        <v>38626</v>
      </c>
      <c r="W267" s="23">
        <v>40512</v>
      </c>
      <c r="X267" s="23">
        <v>39772</v>
      </c>
      <c r="Z267" s="23">
        <v>38626</v>
      </c>
      <c r="AB267" s="21" t="b">
        <v>1</v>
      </c>
      <c r="AC267" t="s">
        <v>204</v>
      </c>
      <c r="AF267" t="b">
        <v>1</v>
      </c>
    </row>
    <row r="268" spans="1:32" ht="15.75" customHeight="1">
      <c r="A268" s="10" t="str">
        <f t="shared" si="9"/>
        <v>NORTHWOODS CATHOLIC SCHOOL  - TX-1319</v>
      </c>
      <c r="B268" s="10" t="str">
        <f t="shared" si="8"/>
        <v>NORTHWOODS CATHOLIC SCHOOL  - TX-1319, Program: 2013-14 Program - 01/10/2005</v>
      </c>
      <c r="C268" t="s">
        <v>1211</v>
      </c>
      <c r="D268" s="17" t="s">
        <v>1212</v>
      </c>
      <c r="E268" t="s">
        <v>1213</v>
      </c>
      <c r="I268" t="s">
        <v>136</v>
      </c>
      <c r="J268" s="18" t="s">
        <v>48</v>
      </c>
      <c r="K268" s="18">
        <v>77388</v>
      </c>
      <c r="L268" t="s">
        <v>38</v>
      </c>
      <c r="M268" s="19" t="s">
        <v>1214</v>
      </c>
      <c r="P268" s="20" t="s">
        <v>137</v>
      </c>
      <c r="Q268" s="21" t="b">
        <v>1</v>
      </c>
      <c r="R268" t="s">
        <v>50</v>
      </c>
      <c r="T268" t="s">
        <v>181</v>
      </c>
      <c r="U268" s="23">
        <v>38626</v>
      </c>
      <c r="W268" s="23">
        <v>40868</v>
      </c>
      <c r="X268" s="23">
        <v>39772</v>
      </c>
      <c r="Z268" s="23">
        <v>38626</v>
      </c>
      <c r="AB268" s="21" t="b">
        <v>1</v>
      </c>
      <c r="AC268" t="s">
        <v>220</v>
      </c>
      <c r="AF268" t="b">
        <v>1</v>
      </c>
    </row>
    <row r="269" spans="1:32" ht="15.75">
      <c r="A269" s="10" t="str">
        <f t="shared" si="9"/>
        <v>ST. ANNE SCHOOL  - TX-1320</v>
      </c>
      <c r="B269" s="10" t="str">
        <f t="shared" si="8"/>
        <v>ST. ANNE SCHOOL  - TX-1320, Program: 2013-14 Program - 00/01/1900</v>
      </c>
      <c r="C269" t="s">
        <v>306</v>
      </c>
      <c r="D269" s="17" t="s">
        <v>1215</v>
      </c>
      <c r="E269" t="s">
        <v>1216</v>
      </c>
      <c r="I269" t="s">
        <v>826</v>
      </c>
      <c r="J269" s="18" t="s">
        <v>48</v>
      </c>
      <c r="K269" s="18">
        <v>77375</v>
      </c>
      <c r="L269" t="s">
        <v>38</v>
      </c>
      <c r="M269" s="19" t="s">
        <v>1217</v>
      </c>
      <c r="P269" s="20" t="s">
        <v>137</v>
      </c>
      <c r="Q269" s="21" t="b">
        <v>0</v>
      </c>
      <c r="R269" t="s">
        <v>50</v>
      </c>
      <c r="T269" t="s">
        <v>181</v>
      </c>
      <c r="W269" s="23">
        <v>40834</v>
      </c>
      <c r="AB269" s="21" t="b">
        <v>1</v>
      </c>
      <c r="AC269" t="s">
        <v>220</v>
      </c>
      <c r="AF269" t="b">
        <v>1</v>
      </c>
    </row>
    <row r="270" spans="1:32" ht="15.75" customHeight="1">
      <c r="A270" s="10" t="str">
        <f t="shared" si="9"/>
        <v>MONTESSORI MOMENTS  - TX-1321</v>
      </c>
      <c r="B270" s="10" t="str">
        <f t="shared" si="8"/>
        <v>MONTESSORI MOMENTS  - TX-1321, Program: 2013-14 Program - 01/12/2005</v>
      </c>
      <c r="C270" t="s">
        <v>1218</v>
      </c>
      <c r="D270" s="17" t="s">
        <v>1219</v>
      </c>
      <c r="E270" t="s">
        <v>1220</v>
      </c>
      <c r="F270" s="25"/>
      <c r="I270" t="s">
        <v>47</v>
      </c>
      <c r="J270" s="18" t="s">
        <v>48</v>
      </c>
      <c r="K270" s="18">
        <v>77084</v>
      </c>
      <c r="L270" t="s">
        <v>38</v>
      </c>
      <c r="M270" s="19" t="s">
        <v>1221</v>
      </c>
      <c r="P270" s="20" t="s">
        <v>111</v>
      </c>
      <c r="Q270" s="21" t="b">
        <v>1</v>
      </c>
      <c r="R270" t="s">
        <v>50</v>
      </c>
      <c r="T270" t="s">
        <v>181</v>
      </c>
      <c r="U270" s="23">
        <v>38687</v>
      </c>
      <c r="W270" s="23">
        <v>40842</v>
      </c>
      <c r="X270" s="23">
        <v>39769</v>
      </c>
      <c r="Z270" s="23">
        <v>38687</v>
      </c>
      <c r="AB270" s="21" t="b">
        <v>1</v>
      </c>
      <c r="AC270" t="s">
        <v>1163</v>
      </c>
      <c r="AF270" t="b">
        <v>1</v>
      </c>
    </row>
    <row r="271" spans="1:32" ht="15.75" customHeight="1">
      <c r="A271" s="10" t="str">
        <f t="shared" si="9"/>
        <v>SMALLER SCHOLARS  - TX-1322</v>
      </c>
      <c r="B271" s="10" t="str">
        <f t="shared" si="8"/>
        <v>SMALLER SCHOLARS  - TX-1322, Program: 2013-14 Program - 01/11/2005</v>
      </c>
      <c r="C271" t="s">
        <v>1222</v>
      </c>
      <c r="D271" s="17" t="s">
        <v>1223</v>
      </c>
      <c r="E271" t="s">
        <v>1224</v>
      </c>
      <c r="F271" s="25"/>
      <c r="I271" t="s">
        <v>47</v>
      </c>
      <c r="J271" s="18" t="s">
        <v>48</v>
      </c>
      <c r="K271" s="18">
        <v>77077</v>
      </c>
      <c r="L271" t="s">
        <v>38</v>
      </c>
      <c r="M271" s="19" t="s">
        <v>1225</v>
      </c>
      <c r="P271" s="20" t="s">
        <v>111</v>
      </c>
      <c r="Q271" s="21" t="b">
        <v>1</v>
      </c>
      <c r="R271" t="s">
        <v>50</v>
      </c>
      <c r="T271" t="s">
        <v>181</v>
      </c>
      <c r="U271" s="23">
        <v>38657</v>
      </c>
      <c r="W271" s="23">
        <v>40512</v>
      </c>
      <c r="Z271" s="23">
        <v>38657</v>
      </c>
      <c r="AB271" s="21" t="b">
        <v>1</v>
      </c>
      <c r="AC271" t="s">
        <v>915</v>
      </c>
      <c r="AF271" t="b">
        <v>1</v>
      </c>
    </row>
    <row r="272" spans="1:32" ht="15.75" customHeight="1">
      <c r="A272" s="10" t="str">
        <f t="shared" si="9"/>
        <v>WESTSIDE MONTESSORI SCHOOL  - TX-1324</v>
      </c>
      <c r="B272" s="10" t="str">
        <f t="shared" si="8"/>
        <v>WESTSIDE MONTESSORI SCHOOL  - TX-1324, Program: 2013-14 Program - 01/12/2005</v>
      </c>
      <c r="C272" t="s">
        <v>1226</v>
      </c>
      <c r="D272" s="17" t="s">
        <v>1227</v>
      </c>
      <c r="E272" t="s">
        <v>1228</v>
      </c>
      <c r="F272" s="25"/>
      <c r="I272" t="s">
        <v>47</v>
      </c>
      <c r="J272" s="18" t="s">
        <v>48</v>
      </c>
      <c r="K272" s="18">
        <v>77077</v>
      </c>
      <c r="L272" t="s">
        <v>38</v>
      </c>
      <c r="M272" s="19" t="s">
        <v>1229</v>
      </c>
      <c r="P272" s="20" t="s">
        <v>111</v>
      </c>
      <c r="Q272" s="21" t="b">
        <v>1</v>
      </c>
      <c r="R272" t="s">
        <v>50</v>
      </c>
      <c r="T272" t="s">
        <v>181</v>
      </c>
      <c r="U272" s="23">
        <v>38687</v>
      </c>
      <c r="W272" s="23">
        <v>40512</v>
      </c>
      <c r="X272" s="23">
        <v>39743</v>
      </c>
      <c r="Z272" s="23">
        <v>38687</v>
      </c>
      <c r="AB272" s="21" t="b">
        <v>1</v>
      </c>
      <c r="AC272" t="s">
        <v>273</v>
      </c>
      <c r="AF272" t="b">
        <v>1</v>
      </c>
    </row>
    <row r="273" spans="1:32" ht="15.75" customHeight="1">
      <c r="A273" s="10" t="str">
        <f t="shared" si="9"/>
        <v>THE BEARRINGTON SCHOOL  - TX-1325</v>
      </c>
      <c r="B273" s="10" t="str">
        <f t="shared" si="8"/>
        <v>THE BEARRINGTON SCHOOL  - TX-1325, Program: 2013-14 Program - 01/12/2005</v>
      </c>
      <c r="C273" t="s">
        <v>1230</v>
      </c>
      <c r="D273" s="17" t="s">
        <v>1231</v>
      </c>
      <c r="E273" t="s">
        <v>1232</v>
      </c>
      <c r="I273" t="s">
        <v>770</v>
      </c>
      <c r="J273" s="18" t="s">
        <v>48</v>
      </c>
      <c r="K273" s="18">
        <v>77477</v>
      </c>
      <c r="L273" t="s">
        <v>38</v>
      </c>
      <c r="M273" s="19" t="s">
        <v>1233</v>
      </c>
      <c r="P273" s="20" t="s">
        <v>132</v>
      </c>
      <c r="Q273" s="21" t="b">
        <v>0</v>
      </c>
      <c r="R273" t="s">
        <v>50</v>
      </c>
      <c r="T273" t="s">
        <v>181</v>
      </c>
      <c r="U273" s="23">
        <v>38687</v>
      </c>
      <c r="W273" s="23">
        <v>40512</v>
      </c>
      <c r="Z273" s="23">
        <v>38687</v>
      </c>
      <c r="AB273" s="21" t="b">
        <v>1</v>
      </c>
      <c r="AC273" t="s">
        <v>210</v>
      </c>
      <c r="AF273" t="b">
        <v>1</v>
      </c>
    </row>
    <row r="274" spans="1:32" ht="15.75" customHeight="1">
      <c r="A274" s="10" t="str">
        <f t="shared" si="9"/>
        <v>ST. THERESA CATHOLIC SCHOOL  - TX-1326</v>
      </c>
      <c r="B274" s="10" t="str">
        <f t="shared" si="8"/>
        <v>ST. THERESA CATHOLIC SCHOOL  - TX-1326, Program: 2013-14 Program - 01/10/2005</v>
      </c>
      <c r="C274" t="s">
        <v>1234</v>
      </c>
      <c r="D274" s="17" t="s">
        <v>1235</v>
      </c>
      <c r="E274" t="s">
        <v>522</v>
      </c>
      <c r="I274" t="s">
        <v>47</v>
      </c>
      <c r="J274" s="18" t="s">
        <v>48</v>
      </c>
      <c r="K274" s="18">
        <v>77007</v>
      </c>
      <c r="L274" t="s">
        <v>38</v>
      </c>
      <c r="M274" s="46" t="s">
        <v>1236</v>
      </c>
      <c r="P274" s="20" t="s">
        <v>49</v>
      </c>
      <c r="Q274" s="21" t="b">
        <v>1</v>
      </c>
      <c r="R274" s="22" t="s">
        <v>50</v>
      </c>
      <c r="T274" t="s">
        <v>181</v>
      </c>
      <c r="U274" s="23">
        <v>38626</v>
      </c>
      <c r="W274" s="23">
        <v>40869</v>
      </c>
      <c r="X274" s="23">
        <v>39777</v>
      </c>
      <c r="Z274" s="23">
        <v>38626</v>
      </c>
      <c r="AB274" s="21" t="b">
        <v>1</v>
      </c>
      <c r="AC274" t="s">
        <v>220</v>
      </c>
      <c r="AF274" t="b">
        <v>1</v>
      </c>
    </row>
    <row r="275" spans="1:32" ht="15.75" customHeight="1">
      <c r="A275" s="10" t="str">
        <f t="shared" si="9"/>
        <v>CLAY Rd BAPTIST SCHOOL  - TX-1327</v>
      </c>
      <c r="B275" s="10" t="str">
        <f t="shared" si="8"/>
        <v>CLAY Rd BAPTIST SCHOOL  - TX-1327, Program: 2013-14 Program - 12/04/2010</v>
      </c>
      <c r="C275" t="s">
        <v>1237</v>
      </c>
      <c r="D275" s="17" t="s">
        <v>1238</v>
      </c>
      <c r="E275" t="s">
        <v>1239</v>
      </c>
      <c r="F275" s="25"/>
      <c r="I275" t="s">
        <v>47</v>
      </c>
      <c r="J275" s="18" t="s">
        <v>48</v>
      </c>
      <c r="K275" s="18">
        <v>77080</v>
      </c>
      <c r="L275" t="s">
        <v>38</v>
      </c>
      <c r="M275" s="19" t="s">
        <v>754</v>
      </c>
      <c r="P275" s="20" t="s">
        <v>111</v>
      </c>
      <c r="Q275" s="21" t="b">
        <v>1</v>
      </c>
      <c r="R275" t="s">
        <v>50</v>
      </c>
      <c r="T275" t="s">
        <v>181</v>
      </c>
      <c r="U275" s="23">
        <v>40280</v>
      </c>
      <c r="W275" s="23">
        <v>40822</v>
      </c>
      <c r="X275" s="23">
        <v>39738</v>
      </c>
      <c r="Z275" s="23">
        <v>40280</v>
      </c>
      <c r="AB275" s="21" t="b">
        <v>1</v>
      </c>
      <c r="AC275" t="s">
        <v>1240</v>
      </c>
      <c r="AF275" t="b">
        <v>1</v>
      </c>
    </row>
    <row r="276" spans="1:32" ht="15.75" customHeight="1">
      <c r="A276" s="10" t="str">
        <f t="shared" si="9"/>
        <v>PILGRIM LUTHERAN  - TX-1328</v>
      </c>
      <c r="B276" s="10" t="str">
        <f t="shared" si="8"/>
        <v>PILGRIM LUTHERAN  - TX-1328, Program: 2013-14 Program - 01/03/2011</v>
      </c>
      <c r="C276" t="s">
        <v>1241</v>
      </c>
      <c r="D276" s="17" t="s">
        <v>1242</v>
      </c>
      <c r="E276" t="s">
        <v>1243</v>
      </c>
      <c r="F276" s="39"/>
      <c r="I276" t="s">
        <v>47</v>
      </c>
      <c r="J276" s="18" t="s">
        <v>48</v>
      </c>
      <c r="K276" s="18">
        <v>77096</v>
      </c>
      <c r="L276" t="s">
        <v>38</v>
      </c>
      <c r="M276" s="19" t="s">
        <v>1244</v>
      </c>
      <c r="P276" s="20" t="s">
        <v>72</v>
      </c>
      <c r="Q276" s="21" t="b">
        <v>1</v>
      </c>
      <c r="R276" s="22" t="s">
        <v>50</v>
      </c>
      <c r="T276" t="s">
        <v>181</v>
      </c>
      <c r="U276" s="23">
        <v>40603</v>
      </c>
      <c r="W276" s="23">
        <v>40869</v>
      </c>
      <c r="X276" s="23">
        <v>39743</v>
      </c>
      <c r="Z276" s="23">
        <v>40603</v>
      </c>
      <c r="AA276" s="23">
        <v>40004</v>
      </c>
      <c r="AB276" s="21" t="b">
        <v>1</v>
      </c>
      <c r="AC276" t="s">
        <v>278</v>
      </c>
      <c r="AF276" t="b">
        <v>1</v>
      </c>
    </row>
    <row r="277" spans="1:32" ht="15.75" customHeight="1">
      <c r="A277" s="10" t="str">
        <f t="shared" si="9"/>
        <v>ST. MARK LUTHERAN SCHOOL  - TX-1329</v>
      </c>
      <c r="B277" s="10" t="str">
        <f t="shared" si="8"/>
        <v>ST. MARK LUTHERAN SCHOOL  - TX-1329, Program: 2013-14 Program - 01/10/2005</v>
      </c>
      <c r="C277" t="s">
        <v>1245</v>
      </c>
      <c r="D277" s="17" t="s">
        <v>1246</v>
      </c>
      <c r="E277" t="s">
        <v>1247</v>
      </c>
      <c r="I277" t="s">
        <v>47</v>
      </c>
      <c r="J277" s="18" t="s">
        <v>48</v>
      </c>
      <c r="K277" s="18">
        <v>77055</v>
      </c>
      <c r="L277" t="s">
        <v>38</v>
      </c>
      <c r="M277" s="46" t="s">
        <v>1248</v>
      </c>
      <c r="P277" s="20" t="s">
        <v>49</v>
      </c>
      <c r="Q277" s="21" t="b">
        <v>1</v>
      </c>
      <c r="R277" s="22" t="s">
        <v>50</v>
      </c>
      <c r="T277" t="s">
        <v>181</v>
      </c>
      <c r="U277" s="23">
        <v>38626</v>
      </c>
      <c r="W277" s="23">
        <v>41033</v>
      </c>
      <c r="X277" s="23">
        <v>39778</v>
      </c>
      <c r="Z277" s="23">
        <v>38626</v>
      </c>
      <c r="AB277" s="21" t="b">
        <v>1</v>
      </c>
      <c r="AC277" t="s">
        <v>220</v>
      </c>
      <c r="AF277" t="b">
        <v>1</v>
      </c>
    </row>
    <row r="278" spans="1:32" ht="15.75" customHeight="1">
      <c r="A278" s="10" t="str">
        <f t="shared" si="9"/>
        <v>IMMANUEL LUTHERAN SCHOOL  - TX-1330</v>
      </c>
      <c r="B278" s="10" t="str">
        <f t="shared" si="8"/>
        <v>IMMANUEL LUTHERAN SCHOOL  - TX-1330, Program: 2013-14 Program - 01/12/2005</v>
      </c>
      <c r="C278" t="s">
        <v>1249</v>
      </c>
      <c r="D278" s="17" t="s">
        <v>1250</v>
      </c>
      <c r="E278" t="s">
        <v>1251</v>
      </c>
      <c r="I278" t="s">
        <v>47</v>
      </c>
      <c r="J278" s="18" t="s">
        <v>48</v>
      </c>
      <c r="K278" s="18">
        <v>77008</v>
      </c>
      <c r="L278" t="s">
        <v>38</v>
      </c>
      <c r="M278" s="46" t="s">
        <v>1252</v>
      </c>
      <c r="P278" s="20" t="s">
        <v>49</v>
      </c>
      <c r="Q278" s="21" t="b">
        <v>0</v>
      </c>
      <c r="R278" s="22" t="s">
        <v>50</v>
      </c>
      <c r="T278" t="s">
        <v>181</v>
      </c>
      <c r="U278" s="23">
        <v>38687</v>
      </c>
      <c r="X278" s="23">
        <v>25568</v>
      </c>
      <c r="Z278" s="23">
        <v>38687</v>
      </c>
      <c r="AA278" s="23">
        <v>40518</v>
      </c>
      <c r="AB278" s="21" t="b">
        <v>1</v>
      </c>
      <c r="AC278" t="s">
        <v>210</v>
      </c>
      <c r="AF278" t="b">
        <v>1</v>
      </c>
    </row>
    <row r="279" spans="1:32" ht="15.75" customHeight="1">
      <c r="A279" s="10" t="str">
        <f t="shared" si="9"/>
        <v>THE MONTESSORI ACADEMY  - TX-1332</v>
      </c>
      <c r="B279" s="10" t="str">
        <f t="shared" si="8"/>
        <v>THE MONTESSORI ACADEMY  - TX-1332, Program: 2013-14 Program - 01/01/2006</v>
      </c>
      <c r="C279" t="s">
        <v>1253</v>
      </c>
      <c r="D279" s="17" t="s">
        <v>1254</v>
      </c>
      <c r="E279" t="s">
        <v>1224</v>
      </c>
      <c r="F279" s="25"/>
      <c r="I279" t="s">
        <v>47</v>
      </c>
      <c r="J279" s="18" t="s">
        <v>48</v>
      </c>
      <c r="K279" s="18">
        <v>77077</v>
      </c>
      <c r="L279" t="s">
        <v>38</v>
      </c>
      <c r="M279" s="19" t="s">
        <v>1225</v>
      </c>
      <c r="P279" s="20" t="s">
        <v>111</v>
      </c>
      <c r="Q279" s="21" t="b">
        <v>1</v>
      </c>
      <c r="R279" t="s">
        <v>50</v>
      </c>
      <c r="T279" t="s">
        <v>181</v>
      </c>
      <c r="U279" s="23">
        <v>38718</v>
      </c>
      <c r="W279" s="23">
        <v>40512</v>
      </c>
      <c r="X279" s="23">
        <v>40458</v>
      </c>
      <c r="Z279" s="23">
        <v>38718</v>
      </c>
      <c r="AB279" s="21" t="b">
        <v>1</v>
      </c>
      <c r="AC279" t="s">
        <v>1255</v>
      </c>
      <c r="AF279" t="b">
        <v>1</v>
      </c>
    </row>
    <row r="280" spans="1:32" ht="15.75">
      <c r="A280" s="10" t="str">
        <f t="shared" si="9"/>
        <v>OUR LADY QUEEN OF PEACE  - TX-1334</v>
      </c>
      <c r="B280" s="10" t="str">
        <f t="shared" si="8"/>
        <v>OUR LADY QUEEN OF PEACE  - TX-1334, Program: 2013-14 Program - 00/01/1900</v>
      </c>
      <c r="C280" t="s">
        <v>1256</v>
      </c>
      <c r="D280" s="17" t="s">
        <v>1257</v>
      </c>
      <c r="E280" t="s">
        <v>1258</v>
      </c>
      <c r="F280" s="30"/>
      <c r="I280" t="s">
        <v>1259</v>
      </c>
      <c r="J280" s="18" t="s">
        <v>48</v>
      </c>
      <c r="K280" s="18">
        <v>77531</v>
      </c>
      <c r="L280" t="s">
        <v>38</v>
      </c>
      <c r="M280" s="19" t="s">
        <v>1260</v>
      </c>
      <c r="P280" s="20" t="s">
        <v>145</v>
      </c>
      <c r="Q280" s="21" t="b">
        <v>1</v>
      </c>
      <c r="R280" t="s">
        <v>50</v>
      </c>
      <c r="T280" t="s">
        <v>181</v>
      </c>
      <c r="AA280" s="23">
        <v>32964</v>
      </c>
      <c r="AB280" s="21" t="b">
        <v>1</v>
      </c>
      <c r="AC280" t="s">
        <v>220</v>
      </c>
      <c r="AF280" s="21" t="b">
        <v>0</v>
      </c>
    </row>
    <row r="281" spans="1:32" ht="15.75" customHeight="1">
      <c r="A281" s="10" t="str">
        <f t="shared" si="9"/>
        <v>ST. CATHERINE SCHOOL  - TX-1335</v>
      </c>
      <c r="B281" s="10" t="str">
        <f t="shared" si="8"/>
        <v>ST. CATHERINE SCHOOL  - TX-1335, Program: 2013-14 Program - 01/11/2005</v>
      </c>
      <c r="C281" t="s">
        <v>1261</v>
      </c>
      <c r="D281" s="17" t="s">
        <v>1262</v>
      </c>
      <c r="E281" t="s">
        <v>1263</v>
      </c>
      <c r="I281" t="s">
        <v>1264</v>
      </c>
      <c r="J281" s="18" t="s">
        <v>48</v>
      </c>
      <c r="K281" s="18">
        <v>77642</v>
      </c>
      <c r="L281" t="s">
        <v>38</v>
      </c>
      <c r="M281" s="19" t="s">
        <v>1265</v>
      </c>
      <c r="P281" s="20" t="s">
        <v>49</v>
      </c>
      <c r="Q281" s="21" t="b">
        <v>1</v>
      </c>
      <c r="R281" s="22" t="s">
        <v>50</v>
      </c>
      <c r="T281" t="s">
        <v>181</v>
      </c>
      <c r="U281" s="23">
        <v>38657</v>
      </c>
      <c r="W281" s="23">
        <v>41033</v>
      </c>
      <c r="Z281" s="23">
        <v>38657</v>
      </c>
      <c r="AB281" s="21" t="b">
        <v>1</v>
      </c>
      <c r="AC281" t="s">
        <v>220</v>
      </c>
      <c r="AF281" t="b">
        <v>1</v>
      </c>
    </row>
    <row r="282" spans="1:32" ht="15.75">
      <c r="A282" s="10" t="str">
        <f t="shared" si="9"/>
        <v>ST. ANTHONY CATHEDRAL SCHOOL  - TX-1336</v>
      </c>
      <c r="B282" s="10" t="str">
        <f t="shared" si="8"/>
        <v>ST. ANTHONY CATHEDRAL SCHOOL  - TX-1336, Program: 2013-14 Program - 00/01/1900</v>
      </c>
      <c r="C282" t="s">
        <v>1266</v>
      </c>
      <c r="D282" s="17" t="s">
        <v>1267</v>
      </c>
      <c r="E282" t="s">
        <v>1268</v>
      </c>
      <c r="I282" t="s">
        <v>214</v>
      </c>
      <c r="J282" s="18" t="s">
        <v>48</v>
      </c>
      <c r="K282" s="18">
        <v>77701</v>
      </c>
      <c r="L282" t="s">
        <v>38</v>
      </c>
      <c r="M282" s="19" t="s">
        <v>1269</v>
      </c>
      <c r="P282" s="20" t="s">
        <v>49</v>
      </c>
      <c r="Q282" s="21" t="b">
        <v>1</v>
      </c>
      <c r="R282" s="22" t="s">
        <v>50</v>
      </c>
      <c r="T282" t="s">
        <v>181</v>
      </c>
      <c r="W282" s="23">
        <v>40834</v>
      </c>
      <c r="AB282" s="21" t="b">
        <v>1</v>
      </c>
      <c r="AC282" t="s">
        <v>220</v>
      </c>
      <c r="AF282" t="b">
        <v>1</v>
      </c>
    </row>
    <row r="283" spans="1:32" ht="15.75" customHeight="1">
      <c r="A283" s="10" t="str">
        <f t="shared" si="9"/>
        <v>THE BRITISH SCHOOL  - TX-1337</v>
      </c>
      <c r="B283" s="10" t="str">
        <f t="shared" si="8"/>
        <v>THE BRITISH SCHOOL  - TX-1337, Program: 2013-14 Program - 01/12/2005</v>
      </c>
      <c r="C283" t="s">
        <v>1270</v>
      </c>
      <c r="D283" s="17" t="s">
        <v>1271</v>
      </c>
      <c r="E283" t="s">
        <v>1272</v>
      </c>
      <c r="I283" t="s">
        <v>47</v>
      </c>
      <c r="J283" s="18" t="s">
        <v>48</v>
      </c>
      <c r="K283" s="18">
        <v>77092</v>
      </c>
      <c r="L283" t="s">
        <v>38</v>
      </c>
      <c r="M283" s="19" t="s">
        <v>1273</v>
      </c>
      <c r="P283" s="20" t="s">
        <v>49</v>
      </c>
      <c r="Q283" s="21" t="b">
        <v>0</v>
      </c>
      <c r="R283" s="22" t="s">
        <v>50</v>
      </c>
      <c r="T283" t="s">
        <v>181</v>
      </c>
      <c r="U283" s="23">
        <v>38687</v>
      </c>
      <c r="X283" s="23">
        <v>39769</v>
      </c>
      <c r="Z283" s="23">
        <v>38687</v>
      </c>
      <c r="AA283" s="23">
        <v>40302</v>
      </c>
      <c r="AB283" s="21" t="b">
        <v>1</v>
      </c>
      <c r="AC283" t="s">
        <v>210</v>
      </c>
      <c r="AF283" t="b">
        <v>1</v>
      </c>
    </row>
    <row r="284" spans="1:32" ht="15.75" customHeight="1">
      <c r="A284" s="10" t="str">
        <f t="shared" si="9"/>
        <v>OUR SAVIOR LUTHERAN  - TX-1339</v>
      </c>
      <c r="B284" s="10" t="str">
        <f t="shared" si="8"/>
        <v>OUR SAVIOR LUTHERAN  - TX-1339, Program: 2013-14 Program - 01/12/2005</v>
      </c>
      <c r="C284" t="s">
        <v>1274</v>
      </c>
      <c r="D284" s="17" t="s">
        <v>1275</v>
      </c>
      <c r="E284" t="s">
        <v>1276</v>
      </c>
      <c r="I284" t="s">
        <v>47</v>
      </c>
      <c r="J284" s="18" t="s">
        <v>48</v>
      </c>
      <c r="K284" s="18">
        <v>77091</v>
      </c>
      <c r="L284" t="s">
        <v>38</v>
      </c>
      <c r="M284" s="19" t="s">
        <v>1277</v>
      </c>
      <c r="P284" s="20" t="s">
        <v>49</v>
      </c>
      <c r="Q284" s="21" t="b">
        <v>1</v>
      </c>
      <c r="R284" s="22" t="s">
        <v>50</v>
      </c>
      <c r="T284" t="s">
        <v>181</v>
      </c>
      <c r="U284" s="23">
        <v>38687</v>
      </c>
      <c r="W284" s="23">
        <v>40869</v>
      </c>
      <c r="X284" s="23">
        <v>39738</v>
      </c>
      <c r="Z284" s="23">
        <v>38687</v>
      </c>
      <c r="AB284" s="21" t="b">
        <v>1</v>
      </c>
      <c r="AC284" t="s">
        <v>278</v>
      </c>
      <c r="AF284" t="b">
        <v>1</v>
      </c>
    </row>
    <row r="285" spans="1:32" ht="15.75" customHeight="1">
      <c r="A285" s="10" t="str">
        <f t="shared" si="9"/>
        <v>LIFESTYLE CHRISTIAN  - TX-1342</v>
      </c>
      <c r="B285" s="10" t="str">
        <f t="shared" si="8"/>
        <v>LIFESTYLE CHRISTIAN  - TX-1342, Program: 2013-14 Program - 01/02/2006</v>
      </c>
      <c r="C285" t="s">
        <v>1278</v>
      </c>
      <c r="D285" s="17" t="s">
        <v>1279</v>
      </c>
      <c r="E285" t="s">
        <v>1280</v>
      </c>
      <c r="I285" t="s">
        <v>331</v>
      </c>
      <c r="J285" s="18" t="s">
        <v>48</v>
      </c>
      <c r="K285" s="18">
        <v>77304</v>
      </c>
      <c r="L285" t="s">
        <v>38</v>
      </c>
      <c r="M285" s="19" t="s">
        <v>1281</v>
      </c>
      <c r="P285" s="20" t="s">
        <v>137</v>
      </c>
      <c r="Q285" s="21" t="b">
        <v>1</v>
      </c>
      <c r="R285" t="s">
        <v>50</v>
      </c>
      <c r="T285" t="s">
        <v>181</v>
      </c>
      <c r="U285" s="23">
        <v>38749</v>
      </c>
      <c r="W285" s="23">
        <v>40892</v>
      </c>
      <c r="Z285" s="23">
        <v>38749</v>
      </c>
      <c r="AB285" s="21" t="b">
        <v>1</v>
      </c>
      <c r="AC285" t="s">
        <v>650</v>
      </c>
      <c r="AF285" t="b">
        <v>1</v>
      </c>
    </row>
    <row r="286" spans="1:32" ht="15.75" customHeight="1">
      <c r="A286" s="10" t="str">
        <f t="shared" si="9"/>
        <v>LIVING WORD CHRISTIAN SCHOOL  - TX-1343</v>
      </c>
      <c r="B286" s="10" t="str">
        <f t="shared" si="8"/>
        <v>LIVING WORD CHRISTIAN SCHOOL  - TX-1343, Program: 2013-14 Program - 01/12/2005</v>
      </c>
      <c r="C286" t="s">
        <v>1282</v>
      </c>
      <c r="D286" s="17" t="s">
        <v>1283</v>
      </c>
      <c r="E286" t="s">
        <v>1284</v>
      </c>
      <c r="I286" t="s">
        <v>47</v>
      </c>
      <c r="J286" s="18" t="s">
        <v>48</v>
      </c>
      <c r="K286" s="18">
        <v>77091</v>
      </c>
      <c r="L286" t="s">
        <v>38</v>
      </c>
      <c r="M286" s="19" t="s">
        <v>1285</v>
      </c>
      <c r="P286" s="20" t="s">
        <v>49</v>
      </c>
      <c r="Q286" s="21" t="b">
        <v>1</v>
      </c>
      <c r="R286" s="22" t="s">
        <v>50</v>
      </c>
      <c r="T286" t="s">
        <v>181</v>
      </c>
      <c r="U286" s="23">
        <v>38687</v>
      </c>
      <c r="W286" s="23">
        <v>41033</v>
      </c>
      <c r="X286" s="23">
        <v>39738</v>
      </c>
      <c r="Z286" s="23">
        <v>38687</v>
      </c>
      <c r="AB286" s="21" t="b">
        <v>1</v>
      </c>
      <c r="AC286" t="s">
        <v>278</v>
      </c>
      <c r="AF286" t="b">
        <v>1</v>
      </c>
    </row>
    <row r="287" spans="1:32" ht="15.75" customHeight="1">
      <c r="A287" s="10" t="str">
        <f t="shared" si="9"/>
        <v>BRIARGROVE ELEMENTARY  - TX-1344</v>
      </c>
      <c r="B287" s="10" t="str">
        <f t="shared" si="8"/>
        <v>BRIARGROVE ELEMENTARY  - TX-1344, Program: 2013-14 Program - 01/02/2006</v>
      </c>
      <c r="C287" t="s">
        <v>1286</v>
      </c>
      <c r="D287" s="17" t="s">
        <v>1287</v>
      </c>
      <c r="E287" t="s">
        <v>1288</v>
      </c>
      <c r="I287" t="s">
        <v>47</v>
      </c>
      <c r="J287" s="18" t="s">
        <v>48</v>
      </c>
      <c r="K287" s="18">
        <v>77057</v>
      </c>
      <c r="L287" t="s">
        <v>38</v>
      </c>
      <c r="M287" s="19" t="s">
        <v>1289</v>
      </c>
      <c r="P287" s="20" t="s">
        <v>49</v>
      </c>
      <c r="Q287" s="21" t="b">
        <v>1</v>
      </c>
      <c r="R287" s="22" t="s">
        <v>50</v>
      </c>
      <c r="T287" t="s">
        <v>181</v>
      </c>
      <c r="U287" s="23">
        <v>38749</v>
      </c>
      <c r="W287" s="23">
        <v>41033</v>
      </c>
      <c r="Z287" s="23">
        <v>38749</v>
      </c>
      <c r="AB287" s="21" t="b">
        <v>1</v>
      </c>
      <c r="AC287" t="s">
        <v>399</v>
      </c>
      <c r="AF287" t="b">
        <v>1</v>
      </c>
    </row>
    <row r="288" spans="1:32" ht="15.75" customHeight="1">
      <c r="A288" s="10" t="str">
        <f t="shared" si="9"/>
        <v>LUTHERAN HIGH NORTH  - TX-1352</v>
      </c>
      <c r="B288" s="10" t="str">
        <f t="shared" si="8"/>
        <v>LUTHERAN HIGH NORTH  - TX-1352, Program: 2013-14 Program - 01/01/2006</v>
      </c>
      <c r="C288" t="s">
        <v>1290</v>
      </c>
      <c r="D288" s="17" t="s">
        <v>1291</v>
      </c>
      <c r="E288" t="s">
        <v>1292</v>
      </c>
      <c r="I288" t="s">
        <v>47</v>
      </c>
      <c r="J288" s="18" t="s">
        <v>48</v>
      </c>
      <c r="K288" s="18">
        <v>77018</v>
      </c>
      <c r="L288" t="s">
        <v>38</v>
      </c>
      <c r="M288" s="19" t="s">
        <v>1293</v>
      </c>
      <c r="P288" s="20" t="s">
        <v>49</v>
      </c>
      <c r="Q288" s="21" t="b">
        <v>1</v>
      </c>
      <c r="R288" s="22" t="s">
        <v>50</v>
      </c>
      <c r="T288" t="s">
        <v>181</v>
      </c>
      <c r="U288" s="23">
        <v>38718</v>
      </c>
      <c r="W288" s="23">
        <v>40135</v>
      </c>
      <c r="X288" s="23">
        <v>40275</v>
      </c>
      <c r="Z288" s="23">
        <v>38718</v>
      </c>
      <c r="AB288" s="21" t="b">
        <v>1</v>
      </c>
      <c r="AC288" t="s">
        <v>258</v>
      </c>
      <c r="AF288" t="b">
        <v>1</v>
      </c>
    </row>
    <row r="289" spans="1:32" ht="15.75">
      <c r="A289" s="10" t="str">
        <f t="shared" si="9"/>
        <v>THE PARISH SCHOOL  - TX-1353</v>
      </c>
      <c r="B289" s="10" t="str">
        <f t="shared" si="8"/>
        <v>THE PARISH SCHOOL  - TX-1353, Program: 2013-14 Program - 00/01/1900</v>
      </c>
      <c r="C289" t="s">
        <v>1294</v>
      </c>
      <c r="D289" s="17" t="s">
        <v>1295</v>
      </c>
      <c r="E289" t="s">
        <v>1296</v>
      </c>
      <c r="F289" s="25"/>
      <c r="I289" t="s">
        <v>47</v>
      </c>
      <c r="J289" s="18" t="s">
        <v>48</v>
      </c>
      <c r="K289" s="18">
        <v>77043</v>
      </c>
      <c r="L289" t="s">
        <v>38</v>
      </c>
      <c r="M289" s="19" t="s">
        <v>1297</v>
      </c>
      <c r="P289" s="20" t="s">
        <v>111</v>
      </c>
      <c r="Q289" s="21" t="b">
        <v>1</v>
      </c>
      <c r="R289" t="s">
        <v>50</v>
      </c>
      <c r="T289" t="s">
        <v>181</v>
      </c>
      <c r="W289" s="23">
        <v>41033</v>
      </c>
      <c r="X289" s="23">
        <v>40428</v>
      </c>
      <c r="AB289" s="21" t="b">
        <v>1</v>
      </c>
      <c r="AC289" t="s">
        <v>283</v>
      </c>
      <c r="AF289" t="b">
        <v>0</v>
      </c>
    </row>
    <row r="290" spans="1:32" ht="15.75" customHeight="1">
      <c r="A290" s="10" t="str">
        <f t="shared" si="9"/>
        <v>FIDDLERS  - TX-1354</v>
      </c>
      <c r="B290" s="10" t="str">
        <f t="shared" si="8"/>
        <v>FIDDLERS  - TX-1354, Program: 2013-14 Program - 01/02/2006</v>
      </c>
      <c r="C290" t="s">
        <v>1298</v>
      </c>
      <c r="D290" s="17" t="s">
        <v>1299</v>
      </c>
      <c r="E290" t="s">
        <v>1300</v>
      </c>
      <c r="F290" s="25"/>
      <c r="I290" t="s">
        <v>47</v>
      </c>
      <c r="J290" s="18" t="s">
        <v>48</v>
      </c>
      <c r="K290" s="18">
        <v>77024</v>
      </c>
      <c r="L290" t="s">
        <v>38</v>
      </c>
      <c r="M290" s="19" t="s">
        <v>1301</v>
      </c>
      <c r="P290" s="20" t="s">
        <v>111</v>
      </c>
      <c r="Q290" s="21" t="b">
        <v>1</v>
      </c>
      <c r="R290" t="s">
        <v>50</v>
      </c>
      <c r="T290" t="s">
        <v>181</v>
      </c>
      <c r="U290" s="23">
        <v>38749</v>
      </c>
      <c r="Z290" s="23">
        <v>38749</v>
      </c>
      <c r="AB290" s="21" t="b">
        <v>1</v>
      </c>
      <c r="AC290" t="s">
        <v>210</v>
      </c>
      <c r="AF290" t="b">
        <v>1</v>
      </c>
    </row>
    <row r="291" spans="1:32" ht="15.75">
      <c r="A291" s="10" t="str">
        <f t="shared" si="9"/>
        <v>TRINITY LUTHERAN SCHOOL  - TX-1359</v>
      </c>
      <c r="B291" s="10" t="str">
        <f t="shared" si="8"/>
        <v>TRINITY LUTHERAN SCHOOL  - TX-1359, Program: 2013-14 Program - 00/01/1900</v>
      </c>
      <c r="C291" s="36" t="s">
        <v>1130</v>
      </c>
      <c r="D291" s="17" t="s">
        <v>1302</v>
      </c>
      <c r="E291" s="36" t="s">
        <v>1303</v>
      </c>
      <c r="I291" s="36" t="s">
        <v>136</v>
      </c>
      <c r="J291" s="37" t="s">
        <v>48</v>
      </c>
      <c r="K291" s="37">
        <v>77379</v>
      </c>
      <c r="L291" t="s">
        <v>38</v>
      </c>
      <c r="M291" s="38" t="s">
        <v>1304</v>
      </c>
      <c r="P291" s="20" t="s">
        <v>137</v>
      </c>
      <c r="Q291" s="21" t="b">
        <v>0</v>
      </c>
      <c r="R291" s="36" t="s">
        <v>50</v>
      </c>
      <c r="T291" t="s">
        <v>181</v>
      </c>
      <c r="AB291" s="21" t="b">
        <v>1</v>
      </c>
      <c r="AC291" t="s">
        <v>210</v>
      </c>
      <c r="AF291" t="b">
        <v>1</v>
      </c>
    </row>
    <row r="292" spans="1:32" ht="15.75" customHeight="1">
      <c r="A292" s="10" t="str">
        <f t="shared" si="9"/>
        <v>CHAMPIONS CHRISTIAN ACADEMY  - TX-1360</v>
      </c>
      <c r="B292" s="10" t="str">
        <f t="shared" si="8"/>
        <v>CHAMPIONS CHRISTIAN ACADEMY  - TX-1360, Program: 2013-14 Program - 01/02/2006</v>
      </c>
      <c r="C292" t="s">
        <v>1305</v>
      </c>
      <c r="D292" s="17" t="s">
        <v>1306</v>
      </c>
      <c r="E292" t="s">
        <v>1307</v>
      </c>
      <c r="I292" t="s">
        <v>47</v>
      </c>
      <c r="J292" s="18" t="s">
        <v>48</v>
      </c>
      <c r="K292" s="18">
        <v>77090</v>
      </c>
      <c r="L292" t="s">
        <v>38</v>
      </c>
      <c r="M292" s="19" t="s">
        <v>1308</v>
      </c>
      <c r="P292" s="20" t="s">
        <v>137</v>
      </c>
      <c r="Q292" s="21" t="b">
        <v>1</v>
      </c>
      <c r="R292" t="s">
        <v>50</v>
      </c>
      <c r="T292" t="s">
        <v>181</v>
      </c>
      <c r="U292" s="23">
        <v>38749</v>
      </c>
      <c r="W292" s="23">
        <v>40928</v>
      </c>
      <c r="X292" s="23">
        <v>39575</v>
      </c>
      <c r="Z292" s="23">
        <v>38749</v>
      </c>
      <c r="AB292" s="21" t="b">
        <v>1</v>
      </c>
      <c r="AC292" t="s">
        <v>427</v>
      </c>
      <c r="AF292" t="b">
        <v>1</v>
      </c>
    </row>
    <row r="293" spans="1:32" ht="15.75" customHeight="1">
      <c r="A293" s="10" t="str">
        <f t="shared" si="9"/>
        <v>A B C A-CAT-A-ME  - TX-1361</v>
      </c>
      <c r="B293" s="10" t="str">
        <f t="shared" si="8"/>
        <v>A B C A-CAT-A-ME  - TX-1361, Program: 2013-14 Program - 01/08/2006</v>
      </c>
      <c r="C293" t="s">
        <v>1309</v>
      </c>
      <c r="D293" s="17" t="s">
        <v>1310</v>
      </c>
      <c r="E293" t="s">
        <v>1311</v>
      </c>
      <c r="I293" t="s">
        <v>47</v>
      </c>
      <c r="J293" s="18" t="s">
        <v>48</v>
      </c>
      <c r="K293" s="18">
        <v>77047</v>
      </c>
      <c r="L293" t="s">
        <v>38</v>
      </c>
      <c r="M293" s="19" t="s">
        <v>1312</v>
      </c>
      <c r="P293" s="20" t="s">
        <v>72</v>
      </c>
      <c r="Q293" s="21" t="b">
        <v>1</v>
      </c>
      <c r="R293" s="22" t="s">
        <v>50</v>
      </c>
      <c r="T293" t="s">
        <v>181</v>
      </c>
      <c r="U293" s="23">
        <v>38930</v>
      </c>
      <c r="W293" s="23">
        <v>40553</v>
      </c>
      <c r="X293" s="23">
        <v>39778</v>
      </c>
      <c r="Z293" s="23">
        <v>38930</v>
      </c>
      <c r="AB293" s="21" t="b">
        <v>1</v>
      </c>
      <c r="AC293" t="s">
        <v>915</v>
      </c>
      <c r="AF293" t="b">
        <v>1</v>
      </c>
    </row>
    <row r="294" spans="1:32" ht="15.75" customHeight="1">
      <c r="A294" s="10" t="str">
        <f t="shared" si="9"/>
        <v>BETA ACADEMY  - TX-1368</v>
      </c>
      <c r="B294" s="10" t="str">
        <f t="shared" si="8"/>
        <v>BETA ACADEMY  - TX-1368, Program: 2013-14 Program - 22/04/2010</v>
      </c>
      <c r="C294" t="s">
        <v>1313</v>
      </c>
      <c r="D294" s="17" t="s">
        <v>1314</v>
      </c>
      <c r="E294" t="s">
        <v>1315</v>
      </c>
      <c r="F294" s="30"/>
      <c r="I294" t="s">
        <v>47</v>
      </c>
      <c r="J294" s="18" t="s">
        <v>48</v>
      </c>
      <c r="K294" s="18">
        <v>77075</v>
      </c>
      <c r="L294" t="s">
        <v>38</v>
      </c>
      <c r="M294" s="19" t="s">
        <v>1316</v>
      </c>
      <c r="P294" s="20" t="s">
        <v>145</v>
      </c>
      <c r="Q294" s="21" t="b">
        <v>1</v>
      </c>
      <c r="R294" t="s">
        <v>50</v>
      </c>
      <c r="T294" t="s">
        <v>181</v>
      </c>
      <c r="U294" s="23">
        <v>40290</v>
      </c>
      <c r="W294" s="23">
        <v>41033</v>
      </c>
      <c r="Z294" s="23">
        <v>40290</v>
      </c>
      <c r="AB294" s="21" t="b">
        <v>1</v>
      </c>
      <c r="AC294" t="s">
        <v>278</v>
      </c>
      <c r="AF294" s="21" t="b">
        <v>0</v>
      </c>
    </row>
    <row r="295" spans="1:32" ht="15.75" customHeight="1">
      <c r="A295" s="10" t="str">
        <f t="shared" si="9"/>
        <v>HOLY FAMILY CATHOLIC SCHOOL  - TX-1369</v>
      </c>
      <c r="B295" s="10" t="str">
        <f t="shared" si="8"/>
        <v>HOLY FAMILY CATHOLIC SCHOOL  - TX-1369, Program: 2013-14 Program - 01/04/2006</v>
      </c>
      <c r="C295" t="s">
        <v>1317</v>
      </c>
      <c r="D295" s="17" t="s">
        <v>1318</v>
      </c>
      <c r="E295" t="s">
        <v>1319</v>
      </c>
      <c r="F295" s="30"/>
      <c r="I295" t="s">
        <v>977</v>
      </c>
      <c r="J295" s="18" t="s">
        <v>48</v>
      </c>
      <c r="K295" s="18">
        <v>77550</v>
      </c>
      <c r="L295" t="s">
        <v>38</v>
      </c>
      <c r="M295" s="19" t="s">
        <v>1320</v>
      </c>
      <c r="P295" s="20" t="s">
        <v>145</v>
      </c>
      <c r="Q295" s="21" t="b">
        <v>1</v>
      </c>
      <c r="R295" t="s">
        <v>50</v>
      </c>
      <c r="T295" t="s">
        <v>181</v>
      </c>
      <c r="U295" s="23">
        <v>38808</v>
      </c>
      <c r="W295" s="23">
        <v>40869</v>
      </c>
      <c r="Z295" s="23">
        <v>38808</v>
      </c>
      <c r="AB295" s="21" t="b">
        <v>1</v>
      </c>
      <c r="AC295" t="s">
        <v>278</v>
      </c>
      <c r="AF295" s="21" t="b">
        <v>1</v>
      </c>
    </row>
    <row r="296" spans="1:32" ht="15.75" customHeight="1">
      <c r="A296" s="10" t="str">
        <f t="shared" si="9"/>
        <v>HOUSTON BOYCHOIR  - TX-1370</v>
      </c>
      <c r="B296" s="10" t="str">
        <f t="shared" si="8"/>
        <v>HOUSTON BOYCHOIR  - TX-1370, Program: 2013-14 Program - 01/02/2006</v>
      </c>
      <c r="C296" t="s">
        <v>1321</v>
      </c>
      <c r="D296" s="17" t="s">
        <v>1322</v>
      </c>
      <c r="E296" s="35" t="s">
        <v>1323</v>
      </c>
      <c r="I296" t="s">
        <v>47</v>
      </c>
      <c r="J296" s="18" t="s">
        <v>48</v>
      </c>
      <c r="K296" s="18">
        <v>77277</v>
      </c>
      <c r="L296" t="s">
        <v>38</v>
      </c>
      <c r="M296" s="19" t="s">
        <v>1324</v>
      </c>
      <c r="P296" s="20" t="s">
        <v>72</v>
      </c>
      <c r="Q296" s="21" t="b">
        <v>1</v>
      </c>
      <c r="R296" s="22" t="s">
        <v>1325</v>
      </c>
      <c r="T296" t="s">
        <v>181</v>
      </c>
      <c r="U296" s="23">
        <v>38749</v>
      </c>
      <c r="W296" s="23">
        <v>40554</v>
      </c>
      <c r="Z296" s="23">
        <v>38749</v>
      </c>
      <c r="AB296" s="21" t="b">
        <v>1</v>
      </c>
      <c r="AC296" t="s">
        <v>1326</v>
      </c>
      <c r="AF296" t="b">
        <v>1</v>
      </c>
    </row>
    <row r="297" spans="1:32" ht="15.75" customHeight="1">
      <c r="A297" s="10" t="str">
        <f t="shared" si="9"/>
        <v>ST. PHILIP NERI SCHOOL  - TX-1377</v>
      </c>
      <c r="B297" s="10" t="str">
        <f t="shared" si="8"/>
        <v>ST. PHILIP NERI SCHOOL  - TX-1377, Program: 2013-14 Program - 01/03/2006</v>
      </c>
      <c r="C297" t="s">
        <v>1327</v>
      </c>
      <c r="D297" s="17" t="s">
        <v>1328</v>
      </c>
      <c r="E297" t="s">
        <v>1329</v>
      </c>
      <c r="I297" t="s">
        <v>47</v>
      </c>
      <c r="J297" s="18" t="s">
        <v>48</v>
      </c>
      <c r="K297" s="18">
        <v>77048</v>
      </c>
      <c r="L297" t="s">
        <v>38</v>
      </c>
      <c r="M297" s="19" t="s">
        <v>1330</v>
      </c>
      <c r="P297" s="20" t="s">
        <v>72</v>
      </c>
      <c r="Q297" s="21" t="b">
        <v>0</v>
      </c>
      <c r="R297" s="22" t="s">
        <v>805</v>
      </c>
      <c r="T297" t="s">
        <v>181</v>
      </c>
      <c r="U297" s="23">
        <v>38777</v>
      </c>
      <c r="X297" s="23">
        <v>39769</v>
      </c>
      <c r="Z297" s="23">
        <v>38777</v>
      </c>
      <c r="AA297" s="23">
        <v>39855</v>
      </c>
      <c r="AB297" s="21" t="b">
        <v>1</v>
      </c>
      <c r="AC297" t="s">
        <v>210</v>
      </c>
      <c r="AF297" t="b">
        <v>1</v>
      </c>
    </row>
    <row r="298" spans="1:32" ht="15.75" customHeight="1">
      <c r="A298" s="10" t="str">
        <f t="shared" si="9"/>
        <v>ST. PHILIP CATHOLIC SCHOOL/EL CAMPO  - TX-1378</v>
      </c>
      <c r="B298" s="10" t="str">
        <f t="shared" si="8"/>
        <v>ST. PHILIP CATHOLIC SCHOOL/EL CAMPO  - TX-1378, Program: 2013-14 Program - 08/08/2008</v>
      </c>
      <c r="C298" t="s">
        <v>1331</v>
      </c>
      <c r="D298" s="17" t="s">
        <v>1332</v>
      </c>
      <c r="E298" t="s">
        <v>1333</v>
      </c>
      <c r="I298" t="s">
        <v>1334</v>
      </c>
      <c r="J298" s="18" t="s">
        <v>48</v>
      </c>
      <c r="K298" s="18">
        <v>77437</v>
      </c>
      <c r="L298" t="s">
        <v>38</v>
      </c>
      <c r="M298" s="19" t="s">
        <v>1335</v>
      </c>
      <c r="P298" s="20" t="s">
        <v>132</v>
      </c>
      <c r="Q298" s="21" t="b">
        <v>1</v>
      </c>
      <c r="R298" t="s">
        <v>50</v>
      </c>
      <c r="T298" t="s">
        <v>181</v>
      </c>
      <c r="U298" s="23">
        <v>39668</v>
      </c>
      <c r="W298" s="23">
        <v>40529</v>
      </c>
      <c r="X298" s="23">
        <v>39700</v>
      </c>
      <c r="Z298" s="23">
        <v>39668</v>
      </c>
      <c r="AB298" s="21" t="b">
        <v>1</v>
      </c>
      <c r="AC298" t="s">
        <v>220</v>
      </c>
      <c r="AF298" t="b">
        <v>1</v>
      </c>
    </row>
    <row r="299" spans="1:32" ht="15.75" customHeight="1">
      <c r="A299" s="10" t="str">
        <f t="shared" si="9"/>
        <v>ST. PIUS V CATHOLIC  - TX-1379</v>
      </c>
      <c r="B299" s="10" t="str">
        <f t="shared" si="8"/>
        <v>ST. PIUS V CATHOLIC  - TX-1379, Program: 2013-14 Program - 01/03/2006</v>
      </c>
      <c r="C299" t="s">
        <v>1336</v>
      </c>
      <c r="D299" s="17" t="s">
        <v>1337</v>
      </c>
      <c r="E299" t="s">
        <v>1338</v>
      </c>
      <c r="I299" t="s">
        <v>1200</v>
      </c>
      <c r="J299" s="18" t="s">
        <v>48</v>
      </c>
      <c r="K299" s="18">
        <v>77506</v>
      </c>
      <c r="L299" t="s">
        <v>38</v>
      </c>
      <c r="M299" s="19" t="s">
        <v>1339</v>
      </c>
      <c r="P299" s="20" t="s">
        <v>72</v>
      </c>
      <c r="Q299" s="21" t="b">
        <v>0</v>
      </c>
      <c r="R299" s="22" t="s">
        <v>50</v>
      </c>
      <c r="T299" t="s">
        <v>181</v>
      </c>
      <c r="U299" s="23">
        <v>38777</v>
      </c>
      <c r="W299" s="23">
        <v>39870</v>
      </c>
      <c r="Z299" s="23">
        <v>38777</v>
      </c>
      <c r="AB299" s="21" t="b">
        <v>1</v>
      </c>
      <c r="AC299" t="s">
        <v>198</v>
      </c>
      <c r="AF299" t="b">
        <v>1</v>
      </c>
    </row>
    <row r="300" spans="1:32" ht="15.75" customHeight="1">
      <c r="A300" s="10" t="str">
        <f t="shared" si="9"/>
        <v>THELMA CARES ACADEMY  - TX-1382</v>
      </c>
      <c r="B300" s="10" t="str">
        <f t="shared" si="8"/>
        <v>THELMA CARES ACADEMY  - TX-1382, Program: 2013-14 Program - 01/03/2006</v>
      </c>
      <c r="C300" t="s">
        <v>1340</v>
      </c>
      <c r="D300" s="17" t="s">
        <v>1341</v>
      </c>
      <c r="E300" t="s">
        <v>1342</v>
      </c>
      <c r="I300" t="s">
        <v>47</v>
      </c>
      <c r="J300" s="18" t="s">
        <v>48</v>
      </c>
      <c r="K300" s="18">
        <v>77088</v>
      </c>
      <c r="L300" t="s">
        <v>38</v>
      </c>
      <c r="M300" s="19" t="s">
        <v>1343</v>
      </c>
      <c r="P300" s="20" t="s">
        <v>49</v>
      </c>
      <c r="Q300" s="21" t="b">
        <v>1</v>
      </c>
      <c r="R300" s="22" t="s">
        <v>50</v>
      </c>
      <c r="T300" t="s">
        <v>181</v>
      </c>
      <c r="U300" s="23">
        <v>38777</v>
      </c>
      <c r="W300" s="23">
        <v>41033</v>
      </c>
      <c r="Z300" s="23">
        <v>38777</v>
      </c>
      <c r="AB300" s="21" t="b">
        <v>1</v>
      </c>
      <c r="AC300" t="s">
        <v>248</v>
      </c>
      <c r="AF300" t="b">
        <v>1</v>
      </c>
    </row>
    <row r="301" spans="1:32" ht="15.75">
      <c r="A301" s="10" t="str">
        <f t="shared" si="9"/>
        <v>UNITED CHRISTIAN ACADEMY  - TX-1383</v>
      </c>
      <c r="B301" s="10" t="str">
        <f t="shared" si="8"/>
        <v>UNITED CHRISTIAN ACADEMY  - TX-1383, Program: 2013-14 Program - 00/01/1900</v>
      </c>
      <c r="C301" t="s">
        <v>1139</v>
      </c>
      <c r="D301" s="17" t="s">
        <v>1344</v>
      </c>
      <c r="E301" t="s">
        <v>1345</v>
      </c>
      <c r="I301" t="s">
        <v>1264</v>
      </c>
      <c r="J301" s="18" t="s">
        <v>48</v>
      </c>
      <c r="K301" s="18">
        <v>77640</v>
      </c>
      <c r="L301" t="s">
        <v>38</v>
      </c>
      <c r="M301" s="19" t="s">
        <v>1346</v>
      </c>
      <c r="P301" s="20" t="s">
        <v>49</v>
      </c>
      <c r="Q301" s="21" t="b">
        <v>1</v>
      </c>
      <c r="R301" s="22" t="s">
        <v>50</v>
      </c>
      <c r="T301" t="s">
        <v>181</v>
      </c>
      <c r="AA301" s="23">
        <v>38384</v>
      </c>
      <c r="AB301" s="21" t="b">
        <v>1</v>
      </c>
      <c r="AC301" t="s">
        <v>204</v>
      </c>
      <c r="AF301" t="b">
        <v>1</v>
      </c>
    </row>
    <row r="302" spans="1:32" ht="15.75" customHeight="1">
      <c r="A302" s="10" t="str">
        <f t="shared" si="9"/>
        <v>EXCEL ADVENTIST ACADEMY  - TX-1384</v>
      </c>
      <c r="B302" s="10" t="str">
        <f t="shared" si="8"/>
        <v>EXCEL ADVENTIST ACADEMY  - TX-1384, Program: 2013-14 Program - 01/09/2006</v>
      </c>
      <c r="C302" t="s">
        <v>1347</v>
      </c>
      <c r="D302" s="17" t="s">
        <v>1348</v>
      </c>
      <c r="E302" t="s">
        <v>1349</v>
      </c>
      <c r="F302" t="s">
        <v>1350</v>
      </c>
      <c r="I302" t="s">
        <v>1179</v>
      </c>
      <c r="J302" s="18" t="s">
        <v>48</v>
      </c>
      <c r="K302" s="18">
        <v>77489</v>
      </c>
      <c r="L302" t="s">
        <v>38</v>
      </c>
      <c r="M302" s="19" t="s">
        <v>1351</v>
      </c>
      <c r="P302" s="20" t="s">
        <v>132</v>
      </c>
      <c r="Q302" s="21" t="b">
        <v>1</v>
      </c>
      <c r="R302" t="s">
        <v>50</v>
      </c>
      <c r="T302" t="s">
        <v>181</v>
      </c>
      <c r="U302" s="23">
        <v>38961</v>
      </c>
      <c r="W302" s="23">
        <v>40515</v>
      </c>
      <c r="Z302" s="23">
        <v>38961</v>
      </c>
      <c r="AB302" s="21" t="b">
        <v>1</v>
      </c>
      <c r="AC302" t="s">
        <v>220</v>
      </c>
      <c r="AF302" t="b">
        <v>1</v>
      </c>
    </row>
    <row r="303" spans="1:32" ht="15.75" customHeight="1">
      <c r="A303" s="10" t="str">
        <f t="shared" si="9"/>
        <v>APOSTOLIC CHRISTIAN ACADEMY  - TX-1387</v>
      </c>
      <c r="B303" s="10" t="str">
        <f t="shared" si="8"/>
        <v>APOSTOLIC CHRISTIAN ACADEMY  - TX-1387, Program: 2013-14 Program - 01/04/2006</v>
      </c>
      <c r="C303" t="s">
        <v>1352</v>
      </c>
      <c r="D303" s="17" t="s">
        <v>1353</v>
      </c>
      <c r="E303" t="s">
        <v>1354</v>
      </c>
      <c r="F303" s="30"/>
      <c r="I303" t="s">
        <v>1200</v>
      </c>
      <c r="J303" s="18" t="s">
        <v>48</v>
      </c>
      <c r="K303" s="18">
        <v>77502</v>
      </c>
      <c r="L303" t="s">
        <v>38</v>
      </c>
      <c r="M303" s="19" t="s">
        <v>1355</v>
      </c>
      <c r="P303" s="20" t="s">
        <v>145</v>
      </c>
      <c r="Q303" s="21" t="b">
        <v>1</v>
      </c>
      <c r="R303" t="s">
        <v>50</v>
      </c>
      <c r="T303" t="s">
        <v>181</v>
      </c>
      <c r="U303" s="23">
        <v>38808</v>
      </c>
      <c r="W303" s="23">
        <v>40512</v>
      </c>
      <c r="Z303" s="23">
        <v>38808</v>
      </c>
      <c r="AB303" s="21" t="b">
        <v>1</v>
      </c>
      <c r="AC303" t="s">
        <v>727</v>
      </c>
      <c r="AF303" s="21" t="b">
        <v>1</v>
      </c>
    </row>
    <row r="304" spans="1:32" ht="15.75" customHeight="1">
      <c r="A304" s="10" t="str">
        <f t="shared" si="9"/>
        <v>TANGLEWOOD ACADEMY  - TX-1390</v>
      </c>
      <c r="B304" s="10" t="str">
        <f t="shared" si="8"/>
        <v>TANGLEWOOD ACADEMY  - TX-1390, Program: 2013-14 Program - 01/03/2006</v>
      </c>
      <c r="C304" t="s">
        <v>1356</v>
      </c>
      <c r="D304" s="17" t="s">
        <v>1357</v>
      </c>
      <c r="E304" t="s">
        <v>1358</v>
      </c>
      <c r="F304" s="25"/>
      <c r="I304" t="s">
        <v>47</v>
      </c>
      <c r="J304" s="18" t="s">
        <v>48</v>
      </c>
      <c r="K304" s="18">
        <v>77057</v>
      </c>
      <c r="L304" t="s">
        <v>38</v>
      </c>
      <c r="M304" s="19" t="s">
        <v>1359</v>
      </c>
      <c r="P304" s="20" t="s">
        <v>111</v>
      </c>
      <c r="Q304" s="21" t="b">
        <v>1</v>
      </c>
      <c r="R304" t="s">
        <v>50</v>
      </c>
      <c r="T304" t="s">
        <v>181</v>
      </c>
      <c r="U304" s="23">
        <v>38777</v>
      </c>
      <c r="W304" s="23">
        <v>40512</v>
      </c>
      <c r="X304" s="23">
        <v>39778</v>
      </c>
      <c r="Z304" s="23">
        <v>38777</v>
      </c>
      <c r="AB304" s="21" t="b">
        <v>1</v>
      </c>
      <c r="AC304" t="s">
        <v>230</v>
      </c>
      <c r="AF304" t="b">
        <v>1</v>
      </c>
    </row>
    <row r="305" spans="1:32" ht="15.75" customHeight="1">
      <c r="A305" s="10" t="str">
        <f t="shared" si="9"/>
        <v>YELLOWSTONE ACADEMY  - TX-1391</v>
      </c>
      <c r="B305" s="10" t="str">
        <f t="shared" si="8"/>
        <v>YELLOWSTONE ACADEMY  - TX-1391, Program: 2013-14 Program - 01/06/2006</v>
      </c>
      <c r="C305" t="s">
        <v>1360</v>
      </c>
      <c r="D305" s="17" t="s">
        <v>1361</v>
      </c>
      <c r="E305" t="s">
        <v>1362</v>
      </c>
      <c r="I305" t="s">
        <v>47</v>
      </c>
      <c r="J305" s="18" t="s">
        <v>48</v>
      </c>
      <c r="K305" s="18">
        <v>77004</v>
      </c>
      <c r="L305" t="s">
        <v>38</v>
      </c>
      <c r="M305" s="19" t="s">
        <v>1363</v>
      </c>
      <c r="P305" s="20" t="s">
        <v>72</v>
      </c>
      <c r="Q305" s="21" t="b">
        <v>0</v>
      </c>
      <c r="R305" s="22" t="s">
        <v>50</v>
      </c>
      <c r="T305" t="s">
        <v>181</v>
      </c>
      <c r="U305" s="23">
        <v>38869</v>
      </c>
      <c r="X305" s="23">
        <v>37686</v>
      </c>
      <c r="Z305" s="23">
        <v>38869</v>
      </c>
      <c r="AB305" s="21" t="b">
        <v>1</v>
      </c>
      <c r="AC305" t="s">
        <v>278</v>
      </c>
      <c r="AF305" t="b">
        <v>1</v>
      </c>
    </row>
    <row r="306" spans="1:32" ht="15.75" customHeight="1">
      <c r="A306" s="10" t="str">
        <f t="shared" si="9"/>
        <v>AMBASSADORS PREPARATORY ACADEMY  - TX-1400</v>
      </c>
      <c r="B306" s="10" t="str">
        <f t="shared" si="8"/>
        <v>AMBASSADORS PREPARATORY ACADEMY  - TX-1400, Program: 2013-14 Program - 01/02/2007</v>
      </c>
      <c r="C306" t="s">
        <v>1364</v>
      </c>
      <c r="D306" s="17" t="s">
        <v>1365</v>
      </c>
      <c r="E306" t="s">
        <v>1366</v>
      </c>
      <c r="F306" s="30"/>
      <c r="I306" t="s">
        <v>977</v>
      </c>
      <c r="J306" s="18" t="s">
        <v>48</v>
      </c>
      <c r="K306" s="18">
        <v>77551</v>
      </c>
      <c r="L306" t="s">
        <v>38</v>
      </c>
      <c r="M306" s="19" t="s">
        <v>1367</v>
      </c>
      <c r="P306" s="20" t="s">
        <v>145</v>
      </c>
      <c r="Q306" s="21" t="b">
        <v>1</v>
      </c>
      <c r="R306" t="s">
        <v>50</v>
      </c>
      <c r="T306" t="s">
        <v>181</v>
      </c>
      <c r="U306" s="23">
        <v>39114</v>
      </c>
      <c r="Z306" s="23">
        <v>39114</v>
      </c>
      <c r="AA306" s="23">
        <v>39692</v>
      </c>
      <c r="AB306" s="21" t="b">
        <v>1</v>
      </c>
      <c r="AC306" t="s">
        <v>399</v>
      </c>
      <c r="AF306" s="21" t="b">
        <v>1</v>
      </c>
    </row>
    <row r="307" spans="1:32" ht="15.75">
      <c r="A307" s="10" t="str">
        <f t="shared" si="9"/>
        <v>SOUTHERN PREPARATORY ACADEMY  - TX-1401</v>
      </c>
      <c r="B307" s="10" t="str">
        <f t="shared" si="8"/>
        <v>SOUTHERN PREPARATORY ACADEMY  - TX-1401, Program: 2013-14 Program - 00/01/1900</v>
      </c>
      <c r="C307" t="s">
        <v>1368</v>
      </c>
      <c r="D307" s="17" t="s">
        <v>1369</v>
      </c>
      <c r="E307" t="s">
        <v>1370</v>
      </c>
      <c r="I307" t="s">
        <v>1179</v>
      </c>
      <c r="J307" s="18" t="s">
        <v>48</v>
      </c>
      <c r="K307" s="18">
        <v>77489</v>
      </c>
      <c r="L307" t="s">
        <v>38</v>
      </c>
      <c r="M307" s="19" t="s">
        <v>1371</v>
      </c>
      <c r="P307" s="20" t="s">
        <v>132</v>
      </c>
      <c r="Q307" s="21" t="b">
        <v>1</v>
      </c>
      <c r="R307" t="s">
        <v>50</v>
      </c>
      <c r="T307" t="s">
        <v>181</v>
      </c>
      <c r="AB307" s="21" t="b">
        <v>1</v>
      </c>
      <c r="AC307" t="s">
        <v>555</v>
      </c>
      <c r="AF307" t="b">
        <v>1</v>
      </c>
    </row>
    <row r="308" spans="1:32" ht="15.75" customHeight="1">
      <c r="A308" s="10" t="str">
        <f t="shared" si="9"/>
        <v>INTERNATIONAL PREPARATORY SCHOOL  - TX-1402</v>
      </c>
      <c r="B308" s="10" t="str">
        <f t="shared" si="8"/>
        <v>INTERNATIONAL PREPARATORY SCHOOL  - TX-1402, Program: 2013-14 Program - 01/01/2007</v>
      </c>
      <c r="C308" t="s">
        <v>1372</v>
      </c>
      <c r="D308" s="17" t="s">
        <v>1373</v>
      </c>
      <c r="E308" t="s">
        <v>1374</v>
      </c>
      <c r="I308" t="s">
        <v>1179</v>
      </c>
      <c r="J308" s="18" t="s">
        <v>48</v>
      </c>
      <c r="K308" s="18">
        <v>77459</v>
      </c>
      <c r="L308" t="s">
        <v>38</v>
      </c>
      <c r="M308" s="19" t="s">
        <v>1375</v>
      </c>
      <c r="P308" s="20" t="s">
        <v>132</v>
      </c>
      <c r="Q308" s="21" t="b">
        <v>1</v>
      </c>
      <c r="R308" t="s">
        <v>50</v>
      </c>
      <c r="T308" t="s">
        <v>181</v>
      </c>
      <c r="U308" s="23">
        <v>39083</v>
      </c>
      <c r="W308" s="23">
        <v>40878</v>
      </c>
      <c r="Z308" s="23">
        <v>39083</v>
      </c>
      <c r="AB308" s="21" t="b">
        <v>1</v>
      </c>
      <c r="AC308" t="s">
        <v>220</v>
      </c>
      <c r="AF308" t="b">
        <v>1</v>
      </c>
    </row>
    <row r="309" spans="1:32" ht="15.75" customHeight="1">
      <c r="A309" s="10" t="str">
        <f t="shared" si="9"/>
        <v>LEGACY CHRISTIAN ACADEMY  - TX-1403</v>
      </c>
      <c r="B309" s="10" t="str">
        <f t="shared" si="8"/>
        <v>LEGACY CHRISTIAN ACADEMY  - TX-1403, Program: 2013-14 Program - 01/01/2007</v>
      </c>
      <c r="C309" t="s">
        <v>1376</v>
      </c>
      <c r="D309" s="17" t="s">
        <v>1377</v>
      </c>
      <c r="E309" t="s">
        <v>1378</v>
      </c>
      <c r="I309" t="s">
        <v>214</v>
      </c>
      <c r="J309" s="18" t="s">
        <v>48</v>
      </c>
      <c r="K309" s="18">
        <v>77706</v>
      </c>
      <c r="L309" t="s">
        <v>38</v>
      </c>
      <c r="M309" s="19" t="s">
        <v>1379</v>
      </c>
      <c r="P309" s="20" t="s">
        <v>49</v>
      </c>
      <c r="Q309" s="21" t="b">
        <v>1</v>
      </c>
      <c r="R309" s="22" t="s">
        <v>50</v>
      </c>
      <c r="T309" t="s">
        <v>181</v>
      </c>
      <c r="U309" s="23">
        <v>39083</v>
      </c>
      <c r="W309" s="23">
        <v>40848</v>
      </c>
      <c r="X309" s="23">
        <v>39476</v>
      </c>
      <c r="Z309" s="23">
        <v>39083</v>
      </c>
      <c r="AB309" s="21" t="b">
        <v>1</v>
      </c>
      <c r="AC309" t="s">
        <v>204</v>
      </c>
      <c r="AF309" t="b">
        <v>0</v>
      </c>
    </row>
    <row r="310" spans="1:32" ht="15.75" customHeight="1">
      <c r="A310" s="10" t="str">
        <f t="shared" si="9"/>
        <v>RIGHT WAY CHRISTIAN ACADEMY  - TX-1406</v>
      </c>
      <c r="B310" s="10" t="str">
        <f t="shared" si="8"/>
        <v>RIGHT WAY CHRISTIAN ACADEMY  - TX-1406, Program: 2013-14 Program - 01/07/2007</v>
      </c>
      <c r="C310" s="36" t="s">
        <v>1380</v>
      </c>
      <c r="D310" s="17" t="s">
        <v>1381</v>
      </c>
      <c r="E310" s="36" t="s">
        <v>1382</v>
      </c>
      <c r="I310" s="36" t="s">
        <v>47</v>
      </c>
      <c r="J310" s="37" t="s">
        <v>48</v>
      </c>
      <c r="K310" s="37">
        <v>77037</v>
      </c>
      <c r="L310" t="s">
        <v>38</v>
      </c>
      <c r="M310" s="38" t="s">
        <v>1383</v>
      </c>
      <c r="P310" s="20" t="s">
        <v>137</v>
      </c>
      <c r="Q310" s="21" t="b">
        <v>0</v>
      </c>
      <c r="R310" s="36" t="s">
        <v>50</v>
      </c>
      <c r="T310" t="s">
        <v>181</v>
      </c>
      <c r="U310" s="23">
        <v>39264</v>
      </c>
      <c r="W310" s="23">
        <v>40246</v>
      </c>
      <c r="X310" s="23">
        <v>39778</v>
      </c>
      <c r="Z310" s="23">
        <v>39264</v>
      </c>
      <c r="AA310" s="23">
        <v>40515</v>
      </c>
      <c r="AB310" s="21" t="b">
        <v>1</v>
      </c>
      <c r="AC310" t="s">
        <v>210</v>
      </c>
      <c r="AF310" t="b">
        <v>1</v>
      </c>
    </row>
    <row r="311" spans="1:32" ht="15.75">
      <c r="A311" s="10" t="str">
        <f t="shared" si="9"/>
        <v>OUR LADY OF VICTORY  - TX-1407</v>
      </c>
      <c r="B311" s="10" t="str">
        <f t="shared" si="8"/>
        <v>OUR LADY OF VICTORY  - TX-1407, Program: 2013-14 Program - 00/01/1900</v>
      </c>
      <c r="C311" t="s">
        <v>428</v>
      </c>
      <c r="D311" s="17" t="s">
        <v>1384</v>
      </c>
      <c r="E311" t="s">
        <v>1385</v>
      </c>
      <c r="I311" t="s">
        <v>1386</v>
      </c>
      <c r="J311" s="18" t="s">
        <v>48</v>
      </c>
      <c r="K311" s="18">
        <v>77901</v>
      </c>
      <c r="L311" t="s">
        <v>38</v>
      </c>
      <c r="M311" s="19" t="s">
        <v>1387</v>
      </c>
      <c r="P311" s="20" t="s">
        <v>132</v>
      </c>
      <c r="Q311" s="21" t="b">
        <v>1</v>
      </c>
      <c r="R311" t="s">
        <v>50</v>
      </c>
      <c r="T311" t="s">
        <v>181</v>
      </c>
      <c r="AA311" s="23">
        <v>32234</v>
      </c>
      <c r="AB311" s="21" t="b">
        <v>1</v>
      </c>
      <c r="AC311" t="s">
        <v>278</v>
      </c>
      <c r="AF311" t="b">
        <v>1</v>
      </c>
    </row>
    <row r="312" spans="1:32" ht="15.75" customHeight="1">
      <c r="A312" s="10" t="str">
        <f t="shared" si="9"/>
        <v>TRENT INTERNATIONALE  - TX-1409</v>
      </c>
      <c r="B312" s="10" t="str">
        <f t="shared" si="8"/>
        <v>TRENT INTERNATIONALE  - TX-1409, Program: 2013-14 Program - 05/02/2008</v>
      </c>
      <c r="C312" t="s">
        <v>1388</v>
      </c>
      <c r="D312" s="17" t="s">
        <v>1389</v>
      </c>
      <c r="E312" t="s">
        <v>1390</v>
      </c>
      <c r="I312" t="s">
        <v>131</v>
      </c>
      <c r="J312" s="18" t="s">
        <v>48</v>
      </c>
      <c r="K312" s="18">
        <v>77479</v>
      </c>
      <c r="L312" t="s">
        <v>38</v>
      </c>
      <c r="M312" s="19" t="s">
        <v>1391</v>
      </c>
      <c r="P312" s="20" t="s">
        <v>132</v>
      </c>
      <c r="Q312" s="21" t="b">
        <v>1</v>
      </c>
      <c r="R312" t="s">
        <v>50</v>
      </c>
      <c r="T312" t="s">
        <v>181</v>
      </c>
      <c r="U312" s="23">
        <v>39483</v>
      </c>
      <c r="W312" s="23">
        <v>41035</v>
      </c>
      <c r="X312" s="23">
        <v>39559</v>
      </c>
      <c r="Z312" s="23">
        <v>39483</v>
      </c>
      <c r="AB312" s="21" t="b">
        <v>1</v>
      </c>
      <c r="AC312" t="s">
        <v>204</v>
      </c>
      <c r="AF312" t="b">
        <v>1</v>
      </c>
    </row>
    <row r="313" spans="1:32" ht="15.75" customHeight="1">
      <c r="A313" s="10" t="str">
        <f t="shared" si="9"/>
        <v>LUTHERAN SOUTH ACADEMY  - TX-1410</v>
      </c>
      <c r="B313" s="10" t="str">
        <f t="shared" si="8"/>
        <v>LUTHERAN SOUTH ACADEMY  - TX-1410, Program: 2013-14 Program - 10/01/2008</v>
      </c>
      <c r="C313" t="s">
        <v>1392</v>
      </c>
      <c r="D313" s="17" t="s">
        <v>1393</v>
      </c>
      <c r="E313" t="s">
        <v>1394</v>
      </c>
      <c r="F313" s="30"/>
      <c r="I313" t="s">
        <v>47</v>
      </c>
      <c r="J313" s="18" t="s">
        <v>48</v>
      </c>
      <c r="K313" s="18">
        <v>77089</v>
      </c>
      <c r="L313" t="s">
        <v>38</v>
      </c>
      <c r="M313" s="19" t="s">
        <v>1395</v>
      </c>
      <c r="P313" s="20" t="s">
        <v>145</v>
      </c>
      <c r="Q313" s="21" t="b">
        <v>1</v>
      </c>
      <c r="R313" t="s">
        <v>50</v>
      </c>
      <c r="T313" t="s">
        <v>181</v>
      </c>
      <c r="U313" s="23">
        <v>39457</v>
      </c>
      <c r="W313" s="23">
        <v>40822</v>
      </c>
      <c r="X313" s="23">
        <v>39532</v>
      </c>
      <c r="Z313" s="23">
        <v>39457</v>
      </c>
      <c r="AB313" s="21" t="b">
        <v>1</v>
      </c>
      <c r="AC313" t="s">
        <v>606</v>
      </c>
      <c r="AF313" s="21" t="b">
        <v>1</v>
      </c>
    </row>
    <row r="314" spans="1:32" ht="15.75" customHeight="1">
      <c r="A314" s="10" t="str">
        <f t="shared" si="9"/>
        <v>COLEGIO ALPA DE IRAPUATO  - TX-1411</v>
      </c>
      <c r="B314" s="10" t="str">
        <f t="shared" si="8"/>
        <v>COLEGIO ALPA DE IRAPUATO  - TX-1411, Program: 2013-14 Program - 18/12/2007</v>
      </c>
      <c r="C314" t="s">
        <v>1396</v>
      </c>
      <c r="D314" s="17" t="s">
        <v>1397</v>
      </c>
      <c r="E314" t="s">
        <v>1398</v>
      </c>
      <c r="I314" t="s">
        <v>136</v>
      </c>
      <c r="J314" s="18" t="s">
        <v>48</v>
      </c>
      <c r="K314" s="18">
        <v>77388</v>
      </c>
      <c r="L314" t="s">
        <v>38</v>
      </c>
      <c r="M314" s="19" t="s">
        <v>1399</v>
      </c>
      <c r="P314" s="20" t="s">
        <v>137</v>
      </c>
      <c r="Q314" s="21" t="b">
        <v>0</v>
      </c>
      <c r="R314" t="s">
        <v>50</v>
      </c>
      <c r="T314" t="s">
        <v>181</v>
      </c>
      <c r="U314" s="23">
        <v>39434</v>
      </c>
      <c r="W314" s="23">
        <v>40919</v>
      </c>
      <c r="X314" s="23">
        <v>39540</v>
      </c>
      <c r="Z314" s="23">
        <v>39434</v>
      </c>
      <c r="AB314" s="21" t="b">
        <v>1</v>
      </c>
      <c r="AC314" t="s">
        <v>1240</v>
      </c>
      <c r="AF314" t="b">
        <v>1</v>
      </c>
    </row>
    <row r="315" spans="1:32" ht="15.75" customHeight="1">
      <c r="A315" s="10" t="str">
        <f t="shared" si="9"/>
        <v>GRACE CROSSING ACADEMY  - TX-1412</v>
      </c>
      <c r="B315" s="10" t="str">
        <f t="shared" si="8"/>
        <v>GRACE CROSSING ACADEMY  - TX-1412, Program: 2013-14 Program - 12/02/2008</v>
      </c>
      <c r="C315" t="s">
        <v>1400</v>
      </c>
      <c r="D315" s="17" t="s">
        <v>1401</v>
      </c>
      <c r="E315" t="s">
        <v>1402</v>
      </c>
      <c r="I315" t="s">
        <v>331</v>
      </c>
      <c r="J315" s="18" t="s">
        <v>48</v>
      </c>
      <c r="K315" s="18">
        <v>77384</v>
      </c>
      <c r="L315" t="s">
        <v>38</v>
      </c>
      <c r="M315" s="19" t="s">
        <v>1403</v>
      </c>
      <c r="P315" s="20" t="s">
        <v>137</v>
      </c>
      <c r="Q315" s="21" t="b">
        <v>1</v>
      </c>
      <c r="R315" t="s">
        <v>50</v>
      </c>
      <c r="T315" t="s">
        <v>181</v>
      </c>
      <c r="U315" s="23">
        <v>39490</v>
      </c>
      <c r="W315" s="23">
        <v>41035</v>
      </c>
      <c r="X315" s="23">
        <v>39524</v>
      </c>
      <c r="Z315" s="23">
        <v>39490</v>
      </c>
      <c r="AB315" s="21" t="b">
        <v>1</v>
      </c>
      <c r="AC315" t="s">
        <v>555</v>
      </c>
      <c r="AF315" t="b">
        <v>1</v>
      </c>
    </row>
    <row r="316" spans="1:32" ht="15.75" customHeight="1">
      <c r="A316" s="10" t="str">
        <f t="shared" si="9"/>
        <v>WHISPERING HOPE CHRISTIAN ACADEMY  - TX-1414</v>
      </c>
      <c r="B316" s="10" t="str">
        <f t="shared" si="8"/>
        <v>WHISPERING HOPE CHRISTIAN ACADEMY  - TX-1414, Program: 2013-14 Program - 10/03/2008</v>
      </c>
      <c r="C316" t="s">
        <v>1404</v>
      </c>
      <c r="D316" s="17" t="s">
        <v>1405</v>
      </c>
      <c r="E316" t="s">
        <v>1406</v>
      </c>
      <c r="F316" s="39"/>
      <c r="I316" t="s">
        <v>47</v>
      </c>
      <c r="J316" s="18" t="s">
        <v>48</v>
      </c>
      <c r="K316" s="18">
        <v>77053</v>
      </c>
      <c r="L316" t="s">
        <v>38</v>
      </c>
      <c r="M316" s="19" t="s">
        <v>1407</v>
      </c>
      <c r="P316" s="20" t="s">
        <v>72</v>
      </c>
      <c r="Q316" s="21" t="b">
        <v>1</v>
      </c>
      <c r="R316" s="22" t="s">
        <v>50</v>
      </c>
      <c r="T316" t="s">
        <v>181</v>
      </c>
      <c r="U316" s="23">
        <v>39517</v>
      </c>
      <c r="W316" s="23">
        <v>41033</v>
      </c>
      <c r="X316" s="23">
        <v>39556</v>
      </c>
      <c r="Z316" s="23">
        <v>39517</v>
      </c>
      <c r="AB316" s="21" t="b">
        <v>1</v>
      </c>
      <c r="AC316" t="s">
        <v>399</v>
      </c>
      <c r="AF316" t="b">
        <v>1</v>
      </c>
    </row>
    <row r="317" spans="1:32" ht="15.75" customHeight="1">
      <c r="A317" s="10" t="str">
        <f t="shared" si="9"/>
        <v>CALVARY EPISCOPAL COLLEGE PREP  - TX-1418</v>
      </c>
      <c r="B317" s="10" t="str">
        <f t="shared" si="8"/>
        <v>CALVARY EPISCOPAL COLLEGE PREP  - TX-1418, Program: 2013-14 Program - 30/04/2008</v>
      </c>
      <c r="C317" t="s">
        <v>1408</v>
      </c>
      <c r="D317" s="17" t="s">
        <v>1409</v>
      </c>
      <c r="E317" t="s">
        <v>878</v>
      </c>
      <c r="I317" t="s">
        <v>879</v>
      </c>
      <c r="J317" s="18" t="s">
        <v>48</v>
      </c>
      <c r="K317" s="18">
        <v>77469</v>
      </c>
      <c r="L317" t="s">
        <v>38</v>
      </c>
      <c r="M317" s="19" t="s">
        <v>880</v>
      </c>
      <c r="P317" s="20" t="s">
        <v>132</v>
      </c>
      <c r="Q317" s="21" t="b">
        <v>1</v>
      </c>
      <c r="R317" t="s">
        <v>50</v>
      </c>
      <c r="T317" t="s">
        <v>181</v>
      </c>
      <c r="U317" s="23">
        <v>39568</v>
      </c>
      <c r="W317" s="23">
        <v>40822</v>
      </c>
      <c r="X317" s="23">
        <v>39568</v>
      </c>
      <c r="Z317" s="23">
        <v>39568</v>
      </c>
      <c r="AB317" s="21" t="b">
        <v>1</v>
      </c>
      <c r="AC317" t="s">
        <v>258</v>
      </c>
      <c r="AF317" t="b">
        <v>1</v>
      </c>
    </row>
    <row r="318" spans="1:32" ht="15.75" customHeight="1">
      <c r="A318" s="10" t="str">
        <f t="shared" si="9"/>
        <v>ST. THERESA CATHOLIC SCHOOL  - TX-1419</v>
      </c>
      <c r="B318" s="10" t="str">
        <f t="shared" si="8"/>
        <v>ST. THERESA CATHOLIC SCHOOL  - TX-1419, Program: 2013-14 Program - 01/10/2005</v>
      </c>
      <c r="C318" t="s">
        <v>1234</v>
      </c>
      <c r="D318" s="17" t="s">
        <v>1410</v>
      </c>
      <c r="E318" t="s">
        <v>1411</v>
      </c>
      <c r="I318" t="s">
        <v>131</v>
      </c>
      <c r="J318" s="18" t="s">
        <v>48</v>
      </c>
      <c r="K318" s="18">
        <v>77498</v>
      </c>
      <c r="L318" t="s">
        <v>38</v>
      </c>
      <c r="M318" s="19" t="s">
        <v>1412</v>
      </c>
      <c r="P318" s="20" t="s">
        <v>132</v>
      </c>
      <c r="Q318" s="21" t="b">
        <v>1</v>
      </c>
      <c r="R318" t="s">
        <v>50</v>
      </c>
      <c r="T318" t="s">
        <v>181</v>
      </c>
      <c r="U318" s="23">
        <v>38626</v>
      </c>
      <c r="W318" s="23">
        <v>40869</v>
      </c>
      <c r="X318" s="23">
        <v>39777</v>
      </c>
      <c r="Z318" s="23">
        <v>38626</v>
      </c>
      <c r="AB318" s="21" t="b">
        <v>1</v>
      </c>
      <c r="AC318" t="s">
        <v>283</v>
      </c>
      <c r="AF318" t="b">
        <v>1</v>
      </c>
    </row>
    <row r="319" spans="1:32" ht="15.75" customHeight="1">
      <c r="A319" s="10" t="str">
        <f t="shared" si="9"/>
        <v>CORNERSTONE CHRISTIAN ACADEMY  - TX-1420</v>
      </c>
      <c r="B319" s="10" t="str">
        <f t="shared" si="8"/>
        <v>CORNERSTONE CHRISTIAN ACADEMY  - TX-1420, Program: 2013-14 Program - 01/01/2006</v>
      </c>
      <c r="C319" t="s">
        <v>1413</v>
      </c>
      <c r="D319" s="17" t="s">
        <v>1414</v>
      </c>
      <c r="E319" t="s">
        <v>1415</v>
      </c>
      <c r="I319" t="s">
        <v>131</v>
      </c>
      <c r="J319" s="18" t="s">
        <v>48</v>
      </c>
      <c r="K319" s="18">
        <v>77479</v>
      </c>
      <c r="L319" t="s">
        <v>38</v>
      </c>
      <c r="M319" s="19" t="s">
        <v>1416</v>
      </c>
      <c r="P319" s="20" t="s">
        <v>132</v>
      </c>
      <c r="Q319" s="21" t="b">
        <v>1</v>
      </c>
      <c r="R319" t="s">
        <v>50</v>
      </c>
      <c r="T319" t="s">
        <v>181</v>
      </c>
      <c r="U319" s="23">
        <v>38718</v>
      </c>
      <c r="Z319" s="23">
        <v>38718</v>
      </c>
      <c r="AA319" s="23">
        <v>38838</v>
      </c>
      <c r="AB319" s="21" t="b">
        <v>1</v>
      </c>
      <c r="AC319" t="s">
        <v>1417</v>
      </c>
      <c r="AF319" t="b">
        <v>1</v>
      </c>
    </row>
    <row r="320" spans="1:32" ht="15.75" customHeight="1">
      <c r="A320" s="10" t="str">
        <f t="shared" si="9"/>
        <v>THE APPLE TREE SCHOOL  - TX-1421</v>
      </c>
      <c r="B320" s="10" t="str">
        <f t="shared" si="8"/>
        <v>THE APPLE TREE SCHOOL  - TX-1421, Program: 2013-14 Program - 23/06/2008</v>
      </c>
      <c r="C320" t="s">
        <v>1418</v>
      </c>
      <c r="D320" s="17" t="s">
        <v>1419</v>
      </c>
      <c r="E320" t="s">
        <v>1420</v>
      </c>
      <c r="I320" t="s">
        <v>47</v>
      </c>
      <c r="J320" s="18" t="s">
        <v>48</v>
      </c>
      <c r="K320" s="18">
        <v>77090</v>
      </c>
      <c r="L320" t="s">
        <v>38</v>
      </c>
      <c r="M320" s="19" t="s">
        <v>1421</v>
      </c>
      <c r="P320" s="20" t="s">
        <v>137</v>
      </c>
      <c r="Q320" s="21" t="b">
        <v>1</v>
      </c>
      <c r="R320" t="s">
        <v>50</v>
      </c>
      <c r="T320" t="s">
        <v>181</v>
      </c>
      <c r="U320" s="23">
        <v>39622</v>
      </c>
      <c r="W320" s="23">
        <v>41035</v>
      </c>
      <c r="X320" s="23">
        <v>39636</v>
      </c>
      <c r="Z320" s="23">
        <v>39622</v>
      </c>
      <c r="AB320" s="21" t="b">
        <v>1</v>
      </c>
      <c r="AC320" t="s">
        <v>230</v>
      </c>
      <c r="AF320" t="b">
        <v>1</v>
      </c>
    </row>
    <row r="321" spans="1:32" ht="15.75" customHeight="1">
      <c r="A321" s="10" t="str">
        <f t="shared" si="9"/>
        <v>WESTLAKE PREPARATORY LUTHERAN ACADE  - TX-1423</v>
      </c>
      <c r="B321" s="10" t="str">
        <f t="shared" si="8"/>
        <v>WESTLAKE PREPARATORY LUTHERAN ACADE  - TX-1423, Program: 2013-14 Program - 29/01/2009</v>
      </c>
      <c r="C321" t="s">
        <v>1422</v>
      </c>
      <c r="D321" s="17" t="s">
        <v>1423</v>
      </c>
      <c r="E321" t="s">
        <v>1424</v>
      </c>
      <c r="I321" t="s">
        <v>879</v>
      </c>
      <c r="J321" s="18" t="s">
        <v>48</v>
      </c>
      <c r="K321" s="18">
        <v>77406</v>
      </c>
      <c r="L321" t="s">
        <v>38</v>
      </c>
      <c r="M321" s="19" t="s">
        <v>1425</v>
      </c>
      <c r="P321" s="20" t="s">
        <v>132</v>
      </c>
      <c r="Q321" s="21" t="b">
        <v>1</v>
      </c>
      <c r="R321" t="s">
        <v>50</v>
      </c>
      <c r="T321" t="s">
        <v>181</v>
      </c>
      <c r="U321" s="23">
        <v>39842</v>
      </c>
      <c r="W321" s="23">
        <v>40878</v>
      </c>
      <c r="Z321" s="23">
        <v>39842</v>
      </c>
      <c r="AB321" s="21" t="b">
        <v>1</v>
      </c>
      <c r="AC321" t="s">
        <v>278</v>
      </c>
      <c r="AF321" t="b">
        <v>1</v>
      </c>
    </row>
    <row r="322" spans="1:32" ht="15.75" customHeight="1">
      <c r="A322" s="10" t="str">
        <f t="shared" si="9"/>
        <v>VILLAGE HIGH SCHOOL  - TX-1424</v>
      </c>
      <c r="B322" s="10" t="str">
        <f t="shared" ref="B322:B385" si="10">CONCATENATE(A322,", Program: ",T322," - ",TEXT(U322,"dd/mm/yyyy"))</f>
        <v>VILLAGE HIGH SCHOOL  - TX-1424, Program: 2013-14 Program - 05/03/2009</v>
      </c>
      <c r="C322" t="s">
        <v>1426</v>
      </c>
      <c r="D322" s="17" t="s">
        <v>1427</v>
      </c>
      <c r="E322" t="s">
        <v>1428</v>
      </c>
      <c r="F322" s="25"/>
      <c r="I322" t="s">
        <v>47</v>
      </c>
      <c r="J322" s="18" t="s">
        <v>48</v>
      </c>
      <c r="K322" s="18">
        <v>77077</v>
      </c>
      <c r="L322" t="s">
        <v>38</v>
      </c>
      <c r="M322" s="19" t="s">
        <v>1192</v>
      </c>
      <c r="P322" s="20" t="s">
        <v>111</v>
      </c>
      <c r="Q322" s="21" t="b">
        <v>0</v>
      </c>
      <c r="R322" t="s">
        <v>50</v>
      </c>
      <c r="T322" t="s">
        <v>181</v>
      </c>
      <c r="U322" s="23">
        <v>39877</v>
      </c>
      <c r="W322" s="23">
        <v>39945</v>
      </c>
      <c r="X322" s="23">
        <v>39945</v>
      </c>
      <c r="Z322" s="23">
        <v>39877</v>
      </c>
      <c r="AA322" s="23">
        <v>40549</v>
      </c>
      <c r="AB322" s="21" t="b">
        <v>1</v>
      </c>
      <c r="AC322" t="s">
        <v>258</v>
      </c>
      <c r="AF322" t="b">
        <v>1</v>
      </c>
    </row>
    <row r="323" spans="1:32" ht="15.75" customHeight="1">
      <c r="A323" s="10" t="str">
        <f t="shared" ref="A323:A386" si="11">CONCATENATE(C323," - ",D323)</f>
        <v>FORT BEND ISD  - TX-1425</v>
      </c>
      <c r="B323" s="10" t="str">
        <f t="shared" si="10"/>
        <v>FORT BEND ISD  - TX-1425, Program: 2013-14 Program - 07/04/2009</v>
      </c>
      <c r="C323" t="s">
        <v>1429</v>
      </c>
      <c r="D323" s="17" t="s">
        <v>1430</v>
      </c>
      <c r="E323" t="s">
        <v>1431</v>
      </c>
      <c r="I323" t="s">
        <v>131</v>
      </c>
      <c r="J323" s="18" t="s">
        <v>48</v>
      </c>
      <c r="K323" s="18">
        <v>77479</v>
      </c>
      <c r="L323" t="s">
        <v>38</v>
      </c>
      <c r="M323" s="19" t="s">
        <v>1432</v>
      </c>
      <c r="P323" s="20" t="s">
        <v>132</v>
      </c>
      <c r="Q323" s="21" t="b">
        <v>0</v>
      </c>
      <c r="R323" t="s">
        <v>50</v>
      </c>
      <c r="T323" t="s">
        <v>181</v>
      </c>
      <c r="U323" s="23">
        <v>39910</v>
      </c>
      <c r="X323" s="23">
        <v>39918</v>
      </c>
      <c r="Z323" s="23">
        <v>39910</v>
      </c>
      <c r="AB323" s="21" t="b">
        <v>1</v>
      </c>
      <c r="AC323" t="s">
        <v>52</v>
      </c>
      <c r="AF323" t="b">
        <v>1</v>
      </c>
    </row>
    <row r="324" spans="1:32" ht="15.75" customHeight="1">
      <c r="A324" s="10" t="str">
        <f t="shared" si="11"/>
        <v>BISHOP NOLAND EPISCOPAL DAY SCHOOL  - LA-1426</v>
      </c>
      <c r="B324" s="10" t="str">
        <f t="shared" si="10"/>
        <v>BISHOP NOLAND EPISCOPAL DAY SCHOOL  - LA-1426, Program: 2013-14 Program - 10/05/2009</v>
      </c>
      <c r="C324" t="s">
        <v>1433</v>
      </c>
      <c r="D324" s="17" t="s">
        <v>1434</v>
      </c>
      <c r="E324" t="s">
        <v>1435</v>
      </c>
      <c r="I324" t="s">
        <v>545</v>
      </c>
      <c r="J324" s="18" t="s">
        <v>546</v>
      </c>
      <c r="K324" s="18">
        <v>70601</v>
      </c>
      <c r="L324" t="s">
        <v>38</v>
      </c>
      <c r="M324" s="19" t="s">
        <v>1436</v>
      </c>
      <c r="P324" s="20" t="s">
        <v>49</v>
      </c>
      <c r="Q324" s="21" t="b">
        <v>0</v>
      </c>
      <c r="R324" s="22" t="s">
        <v>50</v>
      </c>
      <c r="T324" t="s">
        <v>181</v>
      </c>
      <c r="U324" s="23">
        <v>39943</v>
      </c>
      <c r="W324" s="23">
        <v>40512</v>
      </c>
      <c r="X324" s="23">
        <v>39967</v>
      </c>
      <c r="Z324" s="23">
        <v>39943</v>
      </c>
      <c r="AB324" s="21" t="b">
        <v>1</v>
      </c>
      <c r="AC324" t="s">
        <v>210</v>
      </c>
      <c r="AF324" t="b">
        <v>1</v>
      </c>
    </row>
    <row r="325" spans="1:32" ht="15.75" customHeight="1">
      <c r="A325" s="10" t="str">
        <f t="shared" si="11"/>
        <v>CRISTO REY JESUIT  - TX-1427</v>
      </c>
      <c r="B325" s="10" t="str">
        <f t="shared" si="10"/>
        <v>CRISTO REY JESUIT  - TX-1427, Program: 2013-14 Program - 22/05/2009</v>
      </c>
      <c r="C325" t="s">
        <v>1437</v>
      </c>
      <c r="D325" s="17" t="s">
        <v>1438</v>
      </c>
      <c r="E325" t="s">
        <v>1439</v>
      </c>
      <c r="I325" t="s">
        <v>47</v>
      </c>
      <c r="J325" s="18" t="s">
        <v>48</v>
      </c>
      <c r="K325" s="18">
        <v>77087</v>
      </c>
      <c r="L325" t="s">
        <v>38</v>
      </c>
      <c r="M325" s="19" t="s">
        <v>1440</v>
      </c>
      <c r="P325" s="20" t="s">
        <v>72</v>
      </c>
      <c r="Q325" s="21" t="b">
        <v>1</v>
      </c>
      <c r="R325" s="22" t="s">
        <v>50</v>
      </c>
      <c r="T325" t="s">
        <v>181</v>
      </c>
      <c r="U325" s="23">
        <v>39955</v>
      </c>
      <c r="W325" s="23">
        <v>40912</v>
      </c>
      <c r="X325" s="23">
        <v>39968</v>
      </c>
      <c r="Z325" s="23">
        <v>39955</v>
      </c>
      <c r="AB325" s="21" t="b">
        <v>1</v>
      </c>
      <c r="AC325" t="s">
        <v>258</v>
      </c>
      <c r="AF325" t="b">
        <v>1</v>
      </c>
    </row>
    <row r="326" spans="1:32" ht="15.75" customHeight="1">
      <c r="A326" s="10" t="str">
        <f t="shared" si="11"/>
        <v>ASSUMPTION CATHOLIC SCHOOL  - TX-1428</v>
      </c>
      <c r="B326" s="10" t="str">
        <f t="shared" si="10"/>
        <v>ASSUMPTION CATHOLIC SCHOOL  - TX-1428, Program: 2013-14 Program - 12/05/2009</v>
      </c>
      <c r="C326" t="s">
        <v>1441</v>
      </c>
      <c r="D326" s="17" t="s">
        <v>1442</v>
      </c>
      <c r="E326" t="s">
        <v>1443</v>
      </c>
      <c r="I326" t="s">
        <v>47</v>
      </c>
      <c r="J326" s="18" t="s">
        <v>48</v>
      </c>
      <c r="K326" s="18">
        <v>77037</v>
      </c>
      <c r="L326" t="s">
        <v>38</v>
      </c>
      <c r="M326" s="19" t="s">
        <v>1444</v>
      </c>
      <c r="P326" s="20" t="s">
        <v>49</v>
      </c>
      <c r="Q326" s="21" t="b">
        <v>1</v>
      </c>
      <c r="R326" s="22" t="s">
        <v>50</v>
      </c>
      <c r="T326" t="s">
        <v>181</v>
      </c>
      <c r="U326" s="23">
        <v>39945</v>
      </c>
      <c r="W326" s="23">
        <v>40836</v>
      </c>
      <c r="X326" s="23">
        <v>39947</v>
      </c>
      <c r="Z326" s="23">
        <v>39945</v>
      </c>
      <c r="AB326" s="21" t="b">
        <v>1</v>
      </c>
      <c r="AC326" t="s">
        <v>220</v>
      </c>
      <c r="AF326" t="b">
        <v>1</v>
      </c>
    </row>
    <row r="327" spans="1:32" ht="15.75" customHeight="1">
      <c r="A327" s="10" t="str">
        <f t="shared" si="11"/>
        <v>CHRISTIAN SCHOOL OF NORTHWEST HOUST  - TX-1429</v>
      </c>
      <c r="B327" s="10" t="str">
        <f t="shared" si="10"/>
        <v>CHRISTIAN SCHOOL OF NORTHWEST HOUST  - TX-1429, Program: 2013-14 Program - 29/06/2009</v>
      </c>
      <c r="C327" t="s">
        <v>1445</v>
      </c>
      <c r="D327" s="17" t="s">
        <v>1446</v>
      </c>
      <c r="E327" t="s">
        <v>1447</v>
      </c>
      <c r="I327" t="s">
        <v>47</v>
      </c>
      <c r="J327" s="18" t="s">
        <v>48</v>
      </c>
      <c r="K327" s="18">
        <v>77092</v>
      </c>
      <c r="L327" t="s">
        <v>38</v>
      </c>
      <c r="M327" s="19" t="s">
        <v>1448</v>
      </c>
      <c r="P327" s="20" t="s">
        <v>49</v>
      </c>
      <c r="Q327" s="21" t="b">
        <v>1</v>
      </c>
      <c r="R327" s="22" t="s">
        <v>50</v>
      </c>
      <c r="T327" t="s">
        <v>181</v>
      </c>
      <c r="U327" s="23">
        <v>39993</v>
      </c>
      <c r="W327" s="23">
        <v>40934</v>
      </c>
      <c r="X327" s="23">
        <v>40009</v>
      </c>
      <c r="Z327" s="23">
        <v>39993</v>
      </c>
      <c r="AB327" s="21" t="b">
        <v>1</v>
      </c>
      <c r="AC327" t="s">
        <v>283</v>
      </c>
      <c r="AF327" t="b">
        <v>1</v>
      </c>
    </row>
    <row r="328" spans="1:32" ht="15.75" customHeight="1">
      <c r="A328" s="10" t="str">
        <f t="shared" si="11"/>
        <v>ST. CLETUS CATHOLIC SCHOOL  - LA-1430</v>
      </c>
      <c r="B328" s="10" t="str">
        <f t="shared" si="10"/>
        <v>ST. CLETUS CATHOLIC SCHOOL  - LA-1430, Program: 2013-14 Program - 15/07/2009</v>
      </c>
      <c r="C328" t="s">
        <v>1449</v>
      </c>
      <c r="D328" s="17" t="s">
        <v>1450</v>
      </c>
      <c r="E328" t="s">
        <v>1451</v>
      </c>
      <c r="I328" t="s">
        <v>1452</v>
      </c>
      <c r="J328" s="18" t="s">
        <v>546</v>
      </c>
      <c r="K328" s="18">
        <v>70053</v>
      </c>
      <c r="L328" t="s">
        <v>38</v>
      </c>
      <c r="M328" s="35" t="s">
        <v>1453</v>
      </c>
      <c r="P328" s="20" t="s">
        <v>72</v>
      </c>
      <c r="Q328" s="21" t="b">
        <v>0</v>
      </c>
      <c r="R328" s="22" t="s">
        <v>50</v>
      </c>
      <c r="T328" t="s">
        <v>181</v>
      </c>
      <c r="U328" s="23">
        <v>40009</v>
      </c>
      <c r="W328" s="23">
        <v>25568</v>
      </c>
      <c r="X328" s="23">
        <v>40010</v>
      </c>
      <c r="Z328" s="23">
        <v>40009</v>
      </c>
      <c r="AA328" s="23">
        <v>40422</v>
      </c>
      <c r="AB328" s="21" t="b">
        <v>1</v>
      </c>
      <c r="AC328" t="s">
        <v>210</v>
      </c>
      <c r="AF328" t="b">
        <v>1</v>
      </c>
    </row>
    <row r="329" spans="1:32" ht="15.75" customHeight="1">
      <c r="A329" s="10" t="str">
        <f t="shared" si="11"/>
        <v>OCONNELL CATHOLIC HIGH SCHOOL  - TX-1431</v>
      </c>
      <c r="B329" s="10" t="str">
        <f t="shared" si="10"/>
        <v>OCONNELL CATHOLIC HIGH SCHOOL  - TX-1431, Program: 2013-14 Program - 22/07/2009</v>
      </c>
      <c r="C329" t="s">
        <v>1454</v>
      </c>
      <c r="D329" s="17" t="s">
        <v>1455</v>
      </c>
      <c r="E329" t="s">
        <v>1456</v>
      </c>
      <c r="F329" s="30"/>
      <c r="I329" t="s">
        <v>977</v>
      </c>
      <c r="J329" s="18" t="s">
        <v>48</v>
      </c>
      <c r="K329" s="18">
        <v>77550</v>
      </c>
      <c r="L329" t="s">
        <v>38</v>
      </c>
      <c r="M329" s="19" t="s">
        <v>1457</v>
      </c>
      <c r="P329" s="20" t="s">
        <v>145</v>
      </c>
      <c r="Q329" s="21" t="b">
        <v>1</v>
      </c>
      <c r="R329" t="s">
        <v>50</v>
      </c>
      <c r="T329" t="s">
        <v>181</v>
      </c>
      <c r="U329" s="23">
        <v>40016</v>
      </c>
      <c r="W329" s="23">
        <v>40822</v>
      </c>
      <c r="X329" s="23">
        <v>40022</v>
      </c>
      <c r="Z329" s="23">
        <v>40016</v>
      </c>
      <c r="AB329" s="21" t="b">
        <v>1</v>
      </c>
      <c r="AC329" t="s">
        <v>258</v>
      </c>
      <c r="AF329" s="21" t="b">
        <v>1</v>
      </c>
    </row>
    <row r="330" spans="1:32" ht="15.75" customHeight="1">
      <c r="A330" s="10" t="str">
        <f t="shared" si="11"/>
        <v>SOUTHWEST CHRISTIAN ACADEMY  - TX-1432</v>
      </c>
      <c r="B330" s="10" t="str">
        <f t="shared" si="10"/>
        <v>SOUTHWEST CHRISTIAN ACADEMY  - TX-1432, Program: 2013-14 Program - 25/07/2009</v>
      </c>
      <c r="C330" t="s">
        <v>1458</v>
      </c>
      <c r="D330" s="17" t="s">
        <v>1459</v>
      </c>
      <c r="E330" t="s">
        <v>1460</v>
      </c>
      <c r="I330" t="s">
        <v>47</v>
      </c>
      <c r="J330" s="18" t="s">
        <v>48</v>
      </c>
      <c r="K330" s="18">
        <v>77083</v>
      </c>
      <c r="L330" t="s">
        <v>38</v>
      </c>
      <c r="M330" s="19" t="s">
        <v>1461</v>
      </c>
      <c r="P330" s="20" t="s">
        <v>132</v>
      </c>
      <c r="Q330" s="21" t="b">
        <v>1</v>
      </c>
      <c r="R330" t="s">
        <v>50</v>
      </c>
      <c r="T330" t="s">
        <v>181</v>
      </c>
      <c r="U330" s="23">
        <v>40019</v>
      </c>
      <c r="X330" s="23">
        <v>40046</v>
      </c>
      <c r="Z330" s="23">
        <v>40019</v>
      </c>
      <c r="AB330" s="21" t="b">
        <v>1</v>
      </c>
      <c r="AC330" t="s">
        <v>86</v>
      </c>
      <c r="AF330" t="b">
        <v>1</v>
      </c>
    </row>
    <row r="331" spans="1:32" ht="15.75" customHeight="1">
      <c r="A331" s="10" t="str">
        <f t="shared" si="11"/>
        <v>PUBLIC SCHOOL - SUGAR LAND, TX  - TX-1433</v>
      </c>
      <c r="B331" s="10" t="str">
        <f t="shared" si="10"/>
        <v>PUBLIC SCHOOL - SUGAR LAND, TX  - TX-1433, Program: 2013-14 Program - 24/11/2009</v>
      </c>
      <c r="C331" t="s">
        <v>1462</v>
      </c>
      <c r="D331" s="17" t="s">
        <v>1463</v>
      </c>
      <c r="I331" t="s">
        <v>131</v>
      </c>
      <c r="J331" s="18" t="s">
        <v>48</v>
      </c>
      <c r="L331" t="s">
        <v>38</v>
      </c>
      <c r="P331" s="20" t="s">
        <v>132</v>
      </c>
      <c r="Q331" s="21" t="b">
        <v>0</v>
      </c>
      <c r="R331" t="s">
        <v>50</v>
      </c>
      <c r="T331" t="s">
        <v>181</v>
      </c>
      <c r="U331" s="23">
        <v>40141</v>
      </c>
      <c r="Z331" s="23">
        <v>40141</v>
      </c>
      <c r="AB331" s="21" t="b">
        <v>1</v>
      </c>
      <c r="AC331" t="s">
        <v>52</v>
      </c>
      <c r="AF331" t="b">
        <v>1</v>
      </c>
    </row>
    <row r="332" spans="1:32" ht="15.75" customHeight="1">
      <c r="A332" s="10" t="str">
        <f t="shared" si="11"/>
        <v>FIRST CHRISTIAN ACADEMY  - TX-1434</v>
      </c>
      <c r="B332" s="10" t="str">
        <f t="shared" si="10"/>
        <v>FIRST CHRISTIAN ACADEMY  - TX-1434, Program: 2013-14 Program - 13/01/2010</v>
      </c>
      <c r="C332" t="s">
        <v>1464</v>
      </c>
      <c r="D332" s="17" t="s">
        <v>1465</v>
      </c>
      <c r="E332" t="s">
        <v>1466</v>
      </c>
      <c r="F332" s="30"/>
      <c r="I332" t="s">
        <v>47</v>
      </c>
      <c r="J332" s="18" t="s">
        <v>48</v>
      </c>
      <c r="K332" s="18">
        <v>77089</v>
      </c>
      <c r="L332" t="s">
        <v>38</v>
      </c>
      <c r="M332" s="19" t="s">
        <v>1467</v>
      </c>
      <c r="P332" s="20" t="s">
        <v>145</v>
      </c>
      <c r="Q332" s="21" t="b">
        <v>1</v>
      </c>
      <c r="R332" t="s">
        <v>50</v>
      </c>
      <c r="T332" t="s">
        <v>181</v>
      </c>
      <c r="U332" s="23">
        <v>40191</v>
      </c>
      <c r="W332" s="23">
        <v>40512</v>
      </c>
      <c r="Z332" s="23">
        <v>40191</v>
      </c>
      <c r="AB332" s="21" t="b">
        <v>1</v>
      </c>
      <c r="AC332" t="s">
        <v>204</v>
      </c>
      <c r="AF332" s="21" t="b">
        <v>1</v>
      </c>
    </row>
    <row r="333" spans="1:32" ht="15.75" customHeight="1">
      <c r="A333" s="10" t="str">
        <f t="shared" si="11"/>
        <v>ST. CATHERINE OF SIENNA  - TX-1435</v>
      </c>
      <c r="B333" s="10" t="str">
        <f t="shared" si="10"/>
        <v>ST. CATHERINE OF SIENNA  - TX-1435, Program: 2013-14 Program - 30/11/2009</v>
      </c>
      <c r="C333" t="s">
        <v>1468</v>
      </c>
      <c r="D333" s="17" t="s">
        <v>1469</v>
      </c>
      <c r="E333" t="s">
        <v>1470</v>
      </c>
      <c r="I333" t="s">
        <v>1179</v>
      </c>
      <c r="J333" s="18" t="s">
        <v>48</v>
      </c>
      <c r="K333" s="18">
        <v>77459</v>
      </c>
      <c r="L333" t="s">
        <v>38</v>
      </c>
      <c r="M333" s="19" t="s">
        <v>1471</v>
      </c>
      <c r="P333" s="20" t="s">
        <v>132</v>
      </c>
      <c r="Q333" s="21" t="b">
        <v>0</v>
      </c>
      <c r="R333" t="s">
        <v>50</v>
      </c>
      <c r="T333" t="s">
        <v>181</v>
      </c>
      <c r="U333" s="23">
        <v>40147</v>
      </c>
      <c r="Z333" s="23">
        <v>40147</v>
      </c>
      <c r="AA333" s="23">
        <v>40515</v>
      </c>
      <c r="AB333" s="21" t="b">
        <v>1</v>
      </c>
      <c r="AC333" t="s">
        <v>210</v>
      </c>
      <c r="AF333" t="b">
        <v>1</v>
      </c>
    </row>
    <row r="334" spans="1:32" ht="15.75">
      <c r="A334" s="10" t="str">
        <f t="shared" si="11"/>
        <v>OUR LADY QUEEN OF HEAVEN  - LA-1436</v>
      </c>
      <c r="B334" s="10" t="str">
        <f t="shared" si="10"/>
        <v>OUR LADY QUEEN OF HEAVEN  - LA-1436, Program: 2013-14 Program - 00/01/1900</v>
      </c>
      <c r="C334" t="s">
        <v>1472</v>
      </c>
      <c r="D334" s="17" t="s">
        <v>1473</v>
      </c>
      <c r="E334" t="s">
        <v>1474</v>
      </c>
      <c r="I334" t="s">
        <v>545</v>
      </c>
      <c r="J334" s="18" t="s">
        <v>546</v>
      </c>
      <c r="K334" s="18">
        <v>70605</v>
      </c>
      <c r="L334" t="s">
        <v>38</v>
      </c>
      <c r="M334" s="19" t="s">
        <v>1475</v>
      </c>
      <c r="P334" s="20" t="s">
        <v>49</v>
      </c>
      <c r="Q334" s="21" t="b">
        <v>1</v>
      </c>
      <c r="R334" s="22" t="s">
        <v>50</v>
      </c>
      <c r="T334" t="s">
        <v>181</v>
      </c>
      <c r="AB334" s="21" t="b">
        <v>1</v>
      </c>
      <c r="AC334" t="s">
        <v>220</v>
      </c>
      <c r="AF334" t="b">
        <v>1</v>
      </c>
    </row>
    <row r="335" spans="1:32" ht="15.75" customHeight="1">
      <c r="A335" s="10" t="str">
        <f t="shared" si="11"/>
        <v>CONCORDIA LUTHERAN HIGH SCHOOL  - TX-1437</v>
      </c>
      <c r="B335" s="10" t="str">
        <f t="shared" si="10"/>
        <v>CONCORDIA LUTHERAN HIGH SCHOOL  - TX-1437, Program: 2013-14 Program - 18/02/2010</v>
      </c>
      <c r="C335" s="36" t="s">
        <v>1476</v>
      </c>
      <c r="D335" s="17" t="s">
        <v>1477</v>
      </c>
      <c r="E335" s="36" t="s">
        <v>1478</v>
      </c>
      <c r="F335" t="s">
        <v>1479</v>
      </c>
      <c r="I335" s="36" t="s">
        <v>826</v>
      </c>
      <c r="J335" s="37" t="s">
        <v>48</v>
      </c>
      <c r="K335" s="37">
        <v>77375</v>
      </c>
      <c r="L335" t="s">
        <v>38</v>
      </c>
      <c r="M335" s="38" t="s">
        <v>1480</v>
      </c>
      <c r="P335" s="20" t="s">
        <v>137</v>
      </c>
      <c r="Q335" s="21" t="b">
        <v>1</v>
      </c>
      <c r="R335" s="36" t="s">
        <v>50</v>
      </c>
      <c r="T335" t="s">
        <v>181</v>
      </c>
      <c r="U335" s="23">
        <v>40227</v>
      </c>
      <c r="Z335" s="23">
        <v>40227</v>
      </c>
      <c r="AB335" s="21" t="b">
        <v>1</v>
      </c>
      <c r="AC335" t="s">
        <v>210</v>
      </c>
      <c r="AF335" t="b">
        <v>1</v>
      </c>
    </row>
    <row r="336" spans="1:32" ht="15.75" customHeight="1">
      <c r="A336" s="10" t="str">
        <f t="shared" si="11"/>
        <v>CONROE CHRISTIAN SCHOOL  - TX-1438</v>
      </c>
      <c r="B336" s="10" t="str">
        <f t="shared" si="10"/>
        <v>CONROE CHRISTIAN SCHOOL  - TX-1438, Program: 2013-14 Program - 18/02/2010</v>
      </c>
      <c r="C336" t="s">
        <v>1481</v>
      </c>
      <c r="D336" s="17" t="s">
        <v>1482</v>
      </c>
      <c r="E336" t="s">
        <v>1483</v>
      </c>
      <c r="I336" t="s">
        <v>331</v>
      </c>
      <c r="J336" s="18" t="s">
        <v>48</v>
      </c>
      <c r="K336" s="18">
        <v>77301</v>
      </c>
      <c r="L336" t="s">
        <v>38</v>
      </c>
      <c r="M336" s="19" t="s">
        <v>1484</v>
      </c>
      <c r="P336" s="20" t="s">
        <v>137</v>
      </c>
      <c r="Q336" s="21" t="b">
        <v>1</v>
      </c>
      <c r="R336" t="s">
        <v>50</v>
      </c>
      <c r="T336" t="s">
        <v>181</v>
      </c>
      <c r="U336" s="23">
        <v>40227</v>
      </c>
      <c r="W336" s="23">
        <v>41035</v>
      </c>
      <c r="Z336" s="23">
        <v>40227</v>
      </c>
      <c r="AA336" s="23">
        <v>25568</v>
      </c>
      <c r="AB336" s="21" t="b">
        <v>1</v>
      </c>
      <c r="AC336" t="s">
        <v>204</v>
      </c>
      <c r="AF336" t="b">
        <v>1</v>
      </c>
    </row>
    <row r="337" spans="1:32" ht="15.75" customHeight="1">
      <c r="A337" s="10" t="str">
        <f t="shared" si="11"/>
        <v>LOVING CARE PRIVATE SCHOOL  - TX-1439</v>
      </c>
      <c r="B337" s="10" t="str">
        <f t="shared" si="10"/>
        <v>LOVING CARE PRIVATE SCHOOL  - TX-1439, Program: 2013-14 Program - 30/06/2010</v>
      </c>
      <c r="C337" t="s">
        <v>1485</v>
      </c>
      <c r="D337" s="17" t="s">
        <v>1486</v>
      </c>
      <c r="E337" t="s">
        <v>1487</v>
      </c>
      <c r="I337" t="s">
        <v>47</v>
      </c>
      <c r="J337" s="18" t="s">
        <v>48</v>
      </c>
      <c r="K337" s="18">
        <v>77033</v>
      </c>
      <c r="L337" t="s">
        <v>38</v>
      </c>
      <c r="M337" s="35" t="s">
        <v>1488</v>
      </c>
      <c r="P337" s="20" t="s">
        <v>72</v>
      </c>
      <c r="Q337" s="21" t="b">
        <v>0</v>
      </c>
      <c r="R337" s="22" t="s">
        <v>50</v>
      </c>
      <c r="T337" t="s">
        <v>181</v>
      </c>
      <c r="U337" s="23">
        <v>40359</v>
      </c>
      <c r="Z337" s="23">
        <v>40359</v>
      </c>
      <c r="AA337" s="23">
        <v>41037</v>
      </c>
      <c r="AB337" s="21" t="b">
        <v>1</v>
      </c>
      <c r="AC337" t="s">
        <v>210</v>
      </c>
      <c r="AF337" t="b">
        <v>1</v>
      </c>
    </row>
    <row r="338" spans="1:32" ht="15.75" customHeight="1">
      <c r="A338" s="10" t="str">
        <f t="shared" si="11"/>
        <v>KATY CHRISTIAN ACADEMY  - TX-1440</v>
      </c>
      <c r="B338" s="10" t="str">
        <f t="shared" si="10"/>
        <v>KATY CHRISTIAN ACADEMY  - TX-1440, Program: 2013-14 Program - 20/07/2010</v>
      </c>
      <c r="C338" t="s">
        <v>1489</v>
      </c>
      <c r="D338" s="17" t="s">
        <v>1490</v>
      </c>
      <c r="E338" t="s">
        <v>1491</v>
      </c>
      <c r="F338" s="25"/>
      <c r="I338" t="s">
        <v>1034</v>
      </c>
      <c r="J338" s="18" t="s">
        <v>48</v>
      </c>
      <c r="K338" s="18">
        <v>77449</v>
      </c>
      <c r="L338" t="s">
        <v>38</v>
      </c>
      <c r="M338" s="19" t="s">
        <v>1492</v>
      </c>
      <c r="P338" s="20" t="s">
        <v>111</v>
      </c>
      <c r="Q338" s="21" t="b">
        <v>1</v>
      </c>
      <c r="R338" t="s">
        <v>50</v>
      </c>
      <c r="T338" t="s">
        <v>181</v>
      </c>
      <c r="U338" s="23">
        <v>40379</v>
      </c>
      <c r="Z338" s="23">
        <v>40379</v>
      </c>
      <c r="AB338" s="21" t="b">
        <v>1</v>
      </c>
      <c r="AC338" t="s">
        <v>204</v>
      </c>
      <c r="AF338" t="b">
        <v>1</v>
      </c>
    </row>
    <row r="339" spans="1:32" ht="15.75" customHeight="1">
      <c r="A339" s="10" t="str">
        <f t="shared" si="11"/>
        <v>ST. MICHAEL CATHOLIC SCHOOL  - TX-1441</v>
      </c>
      <c r="B339" s="10" t="str">
        <f t="shared" si="10"/>
        <v>ST. MICHAEL CATHOLIC SCHOOL  - TX-1441, Program: 2013-14 Program - 12/10/2010</v>
      </c>
      <c r="C339" t="s">
        <v>1493</v>
      </c>
      <c r="D339" s="17" t="s">
        <v>1494</v>
      </c>
      <c r="E339" t="s">
        <v>1495</v>
      </c>
      <c r="I339" t="s">
        <v>47</v>
      </c>
      <c r="J339" s="18" t="s">
        <v>48</v>
      </c>
      <c r="K339" s="18">
        <v>77056</v>
      </c>
      <c r="L339" t="s">
        <v>38</v>
      </c>
      <c r="M339" s="19" t="s">
        <v>1496</v>
      </c>
      <c r="P339" s="20" t="s">
        <v>72</v>
      </c>
      <c r="Q339" s="21" t="b">
        <v>1</v>
      </c>
      <c r="R339" s="22" t="s">
        <v>50</v>
      </c>
      <c r="T339" t="s">
        <v>181</v>
      </c>
      <c r="U339" s="23">
        <v>40463</v>
      </c>
      <c r="W339" s="23">
        <v>40869</v>
      </c>
      <c r="Z339" s="23">
        <v>40463</v>
      </c>
      <c r="AB339" s="21" t="b">
        <v>1</v>
      </c>
      <c r="AC339" t="s">
        <v>198</v>
      </c>
      <c r="AF339" t="b">
        <v>1</v>
      </c>
    </row>
    <row r="340" spans="1:32" ht="15.75" customHeight="1">
      <c r="A340" s="10" t="str">
        <f t="shared" si="11"/>
        <v>PUBLIC SCHOOLS - WEST UNIVERSITY  - TX-1442</v>
      </c>
      <c r="B340" s="10" t="str">
        <f t="shared" si="10"/>
        <v>PUBLIC SCHOOLS - WEST UNIVERSITY  - TX-1442, Program: 2013-14 Program - 13/01/2011</v>
      </c>
      <c r="C340" t="s">
        <v>1497</v>
      </c>
      <c r="D340" s="17" t="s">
        <v>1498</v>
      </c>
      <c r="E340" t="s">
        <v>1499</v>
      </c>
      <c r="I340" t="s">
        <v>47</v>
      </c>
      <c r="J340" s="18" t="s">
        <v>48</v>
      </c>
      <c r="K340" s="18">
        <v>77025</v>
      </c>
      <c r="L340" t="s">
        <v>38</v>
      </c>
      <c r="M340" s="19" t="s">
        <v>1500</v>
      </c>
      <c r="P340" s="20" t="s">
        <v>72</v>
      </c>
      <c r="Q340" s="21" t="b">
        <v>1</v>
      </c>
      <c r="R340" s="22" t="s">
        <v>50</v>
      </c>
      <c r="T340" t="s">
        <v>181</v>
      </c>
      <c r="U340" s="23">
        <v>40556</v>
      </c>
      <c r="Z340" s="23">
        <v>40556</v>
      </c>
      <c r="AB340" s="21" t="b">
        <v>1</v>
      </c>
      <c r="AC340" t="s">
        <v>52</v>
      </c>
      <c r="AF340" t="b">
        <v>0</v>
      </c>
    </row>
    <row r="341" spans="1:32" ht="15.75">
      <c r="A341" s="10" t="str">
        <f t="shared" si="11"/>
        <v>SUGAR CREEK MONTESSORI  - TX-1443</v>
      </c>
      <c r="B341" s="10" t="str">
        <f t="shared" si="10"/>
        <v>SUGAR CREEK MONTESSORI  - TX-1443, Program: 2013-14 Program - 00/01/1900</v>
      </c>
      <c r="C341" t="s">
        <v>1501</v>
      </c>
      <c r="D341" s="17" t="s">
        <v>1502</v>
      </c>
      <c r="E341" t="s">
        <v>1503</v>
      </c>
      <c r="F341" s="25"/>
      <c r="I341" t="s">
        <v>1034</v>
      </c>
      <c r="J341" s="18" t="s">
        <v>48</v>
      </c>
      <c r="K341" s="18">
        <v>77494</v>
      </c>
      <c r="L341" t="s">
        <v>38</v>
      </c>
      <c r="M341" s="19" t="s">
        <v>1504</v>
      </c>
      <c r="P341" s="20" t="s">
        <v>111</v>
      </c>
      <c r="Q341" s="21" t="b">
        <v>1</v>
      </c>
      <c r="R341" t="s">
        <v>50</v>
      </c>
      <c r="T341" t="s">
        <v>181</v>
      </c>
      <c r="AB341" s="21" t="b">
        <v>1</v>
      </c>
      <c r="AC341" t="s">
        <v>555</v>
      </c>
      <c r="AF341" t="b">
        <v>1</v>
      </c>
    </row>
    <row r="342" spans="1:32" ht="15.75">
      <c r="A342" s="10" t="str">
        <f t="shared" si="11"/>
        <v>ST. LOUIS HIGH SCHOOL  - LA-1444</v>
      </c>
      <c r="B342" s="10" t="str">
        <f t="shared" si="10"/>
        <v>ST. LOUIS HIGH SCHOOL  - LA-1444, Program: 2013-14 Program - 00/01/1900</v>
      </c>
      <c r="C342" t="s">
        <v>1505</v>
      </c>
      <c r="D342" s="17" t="s">
        <v>1506</v>
      </c>
      <c r="E342" t="s">
        <v>1507</v>
      </c>
      <c r="I342" t="s">
        <v>545</v>
      </c>
      <c r="J342" s="18" t="s">
        <v>546</v>
      </c>
      <c r="K342" s="18" t="s">
        <v>1508</v>
      </c>
      <c r="L342" t="s">
        <v>38</v>
      </c>
      <c r="M342" s="19" t="s">
        <v>1509</v>
      </c>
      <c r="P342" s="20" t="s">
        <v>49</v>
      </c>
      <c r="Q342" s="21" t="b">
        <v>1</v>
      </c>
      <c r="R342" s="22" t="s">
        <v>50</v>
      </c>
      <c r="T342" t="s">
        <v>181</v>
      </c>
      <c r="AA342" s="23">
        <v>38384</v>
      </c>
      <c r="AB342" s="21" t="b">
        <v>1</v>
      </c>
      <c r="AC342" t="s">
        <v>258</v>
      </c>
      <c r="AF342" t="b">
        <v>1</v>
      </c>
    </row>
    <row r="343" spans="1:32" ht="15.75" customHeight="1">
      <c r="A343" s="10" t="str">
        <f t="shared" si="11"/>
        <v>KIPP SUNNYSIDE HIGH SCHOOL  - TX-1445</v>
      </c>
      <c r="B343" s="10" t="str">
        <f t="shared" si="10"/>
        <v>KIPP SUNNYSIDE HIGH SCHOOL  - TX-1445, Program: 2013-14 Program - 10/03/2011</v>
      </c>
      <c r="C343" t="s">
        <v>1510</v>
      </c>
      <c r="D343" s="17" t="s">
        <v>1511</v>
      </c>
      <c r="E343" t="s">
        <v>1512</v>
      </c>
      <c r="I343" t="s">
        <v>47</v>
      </c>
      <c r="J343" s="18" t="s">
        <v>48</v>
      </c>
      <c r="K343" s="18">
        <v>77047</v>
      </c>
      <c r="L343" t="s">
        <v>38</v>
      </c>
      <c r="M343" s="19" t="s">
        <v>1513</v>
      </c>
      <c r="P343" s="20" t="s">
        <v>72</v>
      </c>
      <c r="Q343" s="21" t="b">
        <v>1</v>
      </c>
      <c r="R343" s="22" t="s">
        <v>50</v>
      </c>
      <c r="T343" t="s">
        <v>181</v>
      </c>
      <c r="U343" s="23">
        <v>40612</v>
      </c>
      <c r="Z343" s="23">
        <v>40612</v>
      </c>
      <c r="AB343" s="21" t="b">
        <v>1</v>
      </c>
      <c r="AC343" t="s">
        <v>258</v>
      </c>
      <c r="AF343" t="b">
        <v>1</v>
      </c>
    </row>
    <row r="344" spans="1:32" ht="15.75" customHeight="1">
      <c r="A344" s="10" t="str">
        <f t="shared" si="11"/>
        <v>PRINCESS DIANAS BOYS &amp; GIRLS ACAD  - TX-1446</v>
      </c>
      <c r="B344" s="10" t="str">
        <f t="shared" si="10"/>
        <v>PRINCESS DIANAS BOYS &amp; GIRLS ACAD  - TX-1446, Program: 2013-14 Program - 31/03/2011</v>
      </c>
      <c r="C344" t="s">
        <v>1514</v>
      </c>
      <c r="D344" s="17" t="s">
        <v>1515</v>
      </c>
      <c r="E344" t="s">
        <v>1516</v>
      </c>
      <c r="I344" t="s">
        <v>1179</v>
      </c>
      <c r="J344" s="18" t="s">
        <v>48</v>
      </c>
      <c r="K344" s="18">
        <v>77459</v>
      </c>
      <c r="L344" t="s">
        <v>38</v>
      </c>
      <c r="M344" s="19" t="s">
        <v>1517</v>
      </c>
      <c r="P344" s="20" t="s">
        <v>132</v>
      </c>
      <c r="Q344" s="21" t="b">
        <v>1</v>
      </c>
      <c r="R344" t="s">
        <v>50</v>
      </c>
      <c r="T344" t="s">
        <v>181</v>
      </c>
      <c r="U344" s="23">
        <v>40633</v>
      </c>
      <c r="W344" s="23">
        <v>40640</v>
      </c>
      <c r="Z344" s="23">
        <v>40633</v>
      </c>
      <c r="AB344" s="21" t="b">
        <v>1</v>
      </c>
      <c r="AC344" t="s">
        <v>44</v>
      </c>
      <c r="AF344" t="b">
        <v>1</v>
      </c>
    </row>
    <row r="345" spans="1:32" ht="15.75" customHeight="1">
      <c r="A345" s="10" t="str">
        <f t="shared" si="11"/>
        <v>WALIPP ACADEMY  - TX-1447</v>
      </c>
      <c r="B345" s="10" t="str">
        <f t="shared" si="10"/>
        <v>WALIPP ACADEMY  - TX-1447, Program: 2013-14 Program - 13/04/2011</v>
      </c>
      <c r="C345" t="s">
        <v>1518</v>
      </c>
      <c r="D345" s="17" t="s">
        <v>1519</v>
      </c>
      <c r="E345" t="s">
        <v>1520</v>
      </c>
      <c r="I345" t="s">
        <v>47</v>
      </c>
      <c r="J345" s="18" t="s">
        <v>48</v>
      </c>
      <c r="K345" s="18">
        <v>77021</v>
      </c>
      <c r="L345" t="s">
        <v>38</v>
      </c>
      <c r="M345" s="19" t="s">
        <v>1521</v>
      </c>
      <c r="P345" s="20" t="s">
        <v>72</v>
      </c>
      <c r="Q345" s="21" t="b">
        <v>1</v>
      </c>
      <c r="R345" s="22" t="s">
        <v>50</v>
      </c>
      <c r="T345" t="s">
        <v>181</v>
      </c>
      <c r="U345" s="23">
        <v>40646</v>
      </c>
      <c r="W345" s="23">
        <v>40863</v>
      </c>
      <c r="Z345" s="23">
        <v>40646</v>
      </c>
      <c r="AB345" s="21" t="b">
        <v>1</v>
      </c>
      <c r="AC345" t="s">
        <v>362</v>
      </c>
      <c r="AF345" t="b">
        <v>1</v>
      </c>
    </row>
    <row r="346" spans="1:32" ht="15.75" customHeight="1">
      <c r="A346" s="10" t="str">
        <f t="shared" si="11"/>
        <v>LIVING WATER CHRISTIAN ACADEMY  - TX-1449</v>
      </c>
      <c r="B346" s="10" t="str">
        <f t="shared" si="10"/>
        <v>LIVING WATER CHRISTIAN ACADEMY  - TX-1449, Program: 2013-14 Program - 05/03/2012</v>
      </c>
      <c r="C346" t="s">
        <v>1522</v>
      </c>
      <c r="D346" s="17" t="s">
        <v>1523</v>
      </c>
      <c r="E346" t="s">
        <v>1524</v>
      </c>
      <c r="I346" t="s">
        <v>938</v>
      </c>
      <c r="J346" s="18" t="s">
        <v>48</v>
      </c>
      <c r="K346" s="18">
        <v>77471</v>
      </c>
      <c r="L346" t="s">
        <v>38</v>
      </c>
      <c r="M346" s="19" t="s">
        <v>1525</v>
      </c>
      <c r="P346" s="20" t="s">
        <v>132</v>
      </c>
      <c r="Q346" s="21" t="b">
        <v>1</v>
      </c>
      <c r="R346" t="s">
        <v>50</v>
      </c>
      <c r="T346" t="s">
        <v>181</v>
      </c>
      <c r="U346" s="23">
        <v>40973</v>
      </c>
      <c r="Z346" s="23">
        <v>40973</v>
      </c>
      <c r="AB346" s="21" t="b">
        <v>1</v>
      </c>
      <c r="AC346" t="s">
        <v>220</v>
      </c>
      <c r="AF346" t="b">
        <v>1</v>
      </c>
    </row>
    <row r="347" spans="1:32" ht="15.75" customHeight="1">
      <c r="A347" s="10" t="str">
        <f t="shared" si="11"/>
        <v>SIENNA LUTHERAN SCHOOL  - TX-1450</v>
      </c>
      <c r="B347" s="10" t="str">
        <f t="shared" si="10"/>
        <v>SIENNA LUTHERAN SCHOOL  - TX-1450, Program: 2013-14 Program - 12/02/2012</v>
      </c>
      <c r="C347" t="s">
        <v>1526</v>
      </c>
      <c r="D347" s="17" t="s">
        <v>1527</v>
      </c>
      <c r="E347" t="s">
        <v>1528</v>
      </c>
      <c r="I347" t="s">
        <v>1179</v>
      </c>
      <c r="J347" s="18" t="s">
        <v>48</v>
      </c>
      <c r="K347" s="18">
        <v>77549</v>
      </c>
      <c r="L347" t="s">
        <v>38</v>
      </c>
      <c r="M347" s="19" t="s">
        <v>1529</v>
      </c>
      <c r="P347" s="20" t="s">
        <v>132</v>
      </c>
      <c r="Q347" s="21" t="b">
        <v>1</v>
      </c>
      <c r="R347" t="s">
        <v>50</v>
      </c>
      <c r="T347" t="s">
        <v>181</v>
      </c>
      <c r="U347" s="23">
        <v>40951</v>
      </c>
      <c r="Z347" s="23">
        <v>40951</v>
      </c>
      <c r="AB347" s="21" t="b">
        <v>1</v>
      </c>
      <c r="AC347" t="s">
        <v>278</v>
      </c>
      <c r="AF347" t="b">
        <v>1</v>
      </c>
    </row>
    <row r="348" spans="1:32" ht="15.75" customHeight="1">
      <c r="A348" s="10" t="str">
        <f t="shared" si="11"/>
        <v>FALLBROOK COLLEGE PREPARATORY ACADA  - TX-1451</v>
      </c>
      <c r="B348" s="10" t="str">
        <f t="shared" si="10"/>
        <v>FALLBROOK COLLEGE PREPARATORY ACADA  - TX-1451, Program: 2013-14 Program - 03/04/2012</v>
      </c>
      <c r="C348" t="s">
        <v>1530</v>
      </c>
      <c r="D348" s="17" t="s">
        <v>1531</v>
      </c>
      <c r="E348" t="s">
        <v>1532</v>
      </c>
      <c r="I348" t="s">
        <v>47</v>
      </c>
      <c r="J348" s="18" t="s">
        <v>48</v>
      </c>
      <c r="K348" s="18">
        <v>77014</v>
      </c>
      <c r="L348" t="s">
        <v>38</v>
      </c>
      <c r="M348" s="19" t="s">
        <v>1533</v>
      </c>
      <c r="P348" s="20" t="s">
        <v>137</v>
      </c>
      <c r="Q348" s="21" t="b">
        <v>1</v>
      </c>
      <c r="R348" t="s">
        <v>50</v>
      </c>
      <c r="T348" t="s">
        <v>181</v>
      </c>
      <c r="U348" s="23">
        <v>41002</v>
      </c>
      <c r="Z348" s="23">
        <v>41002</v>
      </c>
      <c r="AB348" s="21" t="b">
        <v>1</v>
      </c>
      <c r="AC348" t="s">
        <v>399</v>
      </c>
      <c r="AF348" t="b">
        <v>1</v>
      </c>
    </row>
    <row r="349" spans="1:32" ht="15.75" customHeight="1">
      <c r="A349" s="10" t="str">
        <f t="shared" si="11"/>
        <v>RENAISSANCE ACADEMY - LA MARQUE ISD  - TX-1452</v>
      </c>
      <c r="B349" s="10" t="str">
        <f t="shared" si="10"/>
        <v xml:space="preserve">RENAISSANCE ACADEMY - LA MARQUE ISD  - TX-1452, Program: 2013-14 Program - </v>
      </c>
      <c r="C349" t="s">
        <v>1534</v>
      </c>
      <c r="D349" s="17" t="s">
        <v>1535</v>
      </c>
      <c r="E349" t="s">
        <v>1536</v>
      </c>
      <c r="F349" s="30" t="s">
        <v>1537</v>
      </c>
      <c r="I349" t="s">
        <v>1538</v>
      </c>
      <c r="J349" s="18" t="s">
        <v>48</v>
      </c>
      <c r="K349" s="18">
        <v>77568</v>
      </c>
      <c r="L349" t="s">
        <v>38</v>
      </c>
      <c r="M349" s="19" t="s">
        <v>1539</v>
      </c>
      <c r="P349" s="20" t="s">
        <v>145</v>
      </c>
      <c r="Q349" s="21" t="b">
        <v>0</v>
      </c>
      <c r="R349" t="s">
        <v>50</v>
      </c>
      <c r="T349" t="s">
        <v>181</v>
      </c>
      <c r="U349" s="23" t="s">
        <v>133</v>
      </c>
      <c r="V349" s="23" t="s">
        <v>133</v>
      </c>
      <c r="W349" s="23" t="s">
        <v>133</v>
      </c>
      <c r="X349" s="23" t="s">
        <v>133</v>
      </c>
      <c r="Y349" s="23" t="s">
        <v>133</v>
      </c>
      <c r="Z349" s="23" t="s">
        <v>133</v>
      </c>
      <c r="AA349" s="23" t="s">
        <v>133</v>
      </c>
      <c r="AB349" s="21" t="b">
        <v>1</v>
      </c>
      <c r="AC349" t="s">
        <v>1540</v>
      </c>
      <c r="AF349" s="21" t="b">
        <v>1</v>
      </c>
    </row>
    <row r="350" spans="1:32" ht="15.75" customHeight="1">
      <c r="A350" s="10" t="str">
        <f t="shared" si="11"/>
        <v>ENERGIZED FOR ENERGIZED FOR STEM ACADEMY, INC. -  - TX-1453</v>
      </c>
      <c r="B350" s="10" t="str">
        <f t="shared" si="10"/>
        <v xml:space="preserve">ENERGIZED FOR ENERGIZED FOR STEM ACADEMY, INC. -  - TX-1453, Program: 2013-14 Program - </v>
      </c>
      <c r="C350" t="s">
        <v>1541</v>
      </c>
      <c r="D350" s="17" t="s">
        <v>1542</v>
      </c>
      <c r="E350" t="s">
        <v>1543</v>
      </c>
      <c r="I350" t="s">
        <v>1544</v>
      </c>
      <c r="J350" s="18" t="s">
        <v>48</v>
      </c>
      <c r="K350" s="18">
        <v>77081</v>
      </c>
      <c r="L350" t="s">
        <v>38</v>
      </c>
      <c r="M350" s="19" t="s">
        <v>1545</v>
      </c>
      <c r="P350" s="20" t="s">
        <v>72</v>
      </c>
      <c r="Q350" s="21" t="b">
        <v>1</v>
      </c>
      <c r="R350" s="22" t="s">
        <v>50</v>
      </c>
      <c r="T350" t="s">
        <v>181</v>
      </c>
      <c r="U350" s="23" t="s">
        <v>133</v>
      </c>
      <c r="V350" s="23" t="s">
        <v>133</v>
      </c>
      <c r="W350" s="23" t="s">
        <v>133</v>
      </c>
      <c r="X350" s="23" t="s">
        <v>133</v>
      </c>
      <c r="Y350" s="23" t="s">
        <v>133</v>
      </c>
      <c r="Z350" s="23" t="s">
        <v>133</v>
      </c>
      <c r="AA350" s="23" t="s">
        <v>133</v>
      </c>
      <c r="AB350" s="21" t="b">
        <v>1</v>
      </c>
      <c r="AC350" t="s">
        <v>204</v>
      </c>
      <c r="AF350" t="b">
        <v>1</v>
      </c>
    </row>
    <row r="351" spans="1:32" ht="15.75" customHeight="1">
      <c r="A351" s="10" t="str">
        <f t="shared" si="11"/>
        <v>ENERGIZED FOR STEM ACADEMY, INC. - SE - TX-1454</v>
      </c>
      <c r="B351" s="10" t="str">
        <f t="shared" si="10"/>
        <v xml:space="preserve">ENERGIZED FOR STEM ACADEMY, INC. - SE - TX-1454, Program: 2013-14 Program - </v>
      </c>
      <c r="C351" t="s">
        <v>1546</v>
      </c>
      <c r="D351" s="17" t="s">
        <v>1547</v>
      </c>
      <c r="E351" t="s">
        <v>1548</v>
      </c>
      <c r="F351" s="39"/>
      <c r="I351" t="s">
        <v>1544</v>
      </c>
      <c r="J351" s="18" t="s">
        <v>48</v>
      </c>
      <c r="K351" s="18">
        <v>77003</v>
      </c>
      <c r="L351" t="s">
        <v>38</v>
      </c>
      <c r="M351" s="19" t="s">
        <v>1549</v>
      </c>
      <c r="P351" s="20" t="s">
        <v>72</v>
      </c>
      <c r="Q351" s="21" t="b">
        <v>1</v>
      </c>
      <c r="R351" s="22" t="s">
        <v>50</v>
      </c>
      <c r="T351" t="s">
        <v>181</v>
      </c>
      <c r="U351" s="23" t="s">
        <v>133</v>
      </c>
      <c r="V351" s="23" t="s">
        <v>133</v>
      </c>
      <c r="W351" s="23" t="s">
        <v>133</v>
      </c>
      <c r="X351" s="23" t="s">
        <v>133</v>
      </c>
      <c r="Y351" s="23" t="s">
        <v>133</v>
      </c>
      <c r="Z351" s="23" t="s">
        <v>133</v>
      </c>
      <c r="AA351" s="23" t="s">
        <v>133</v>
      </c>
      <c r="AB351" s="21" t="b">
        <v>1</v>
      </c>
      <c r="AC351" t="s">
        <v>404</v>
      </c>
      <c r="AF351" t="b">
        <v>1</v>
      </c>
    </row>
    <row r="352" spans="1:32" ht="15.75" customHeight="1">
      <c r="A352" s="10" t="str">
        <f t="shared" si="11"/>
        <v>ENERGIZED FOR STEM ACADEMY, INC. - SW - TX-1455</v>
      </c>
      <c r="B352" s="10" t="str">
        <f t="shared" si="10"/>
        <v xml:space="preserve">ENERGIZED FOR STEM ACADEMY, INC. - SW - TX-1455, Program: 2013-14 Program - </v>
      </c>
      <c r="C352" t="s">
        <v>1550</v>
      </c>
      <c r="D352" s="17" t="s">
        <v>1551</v>
      </c>
      <c r="E352" t="s">
        <v>1552</v>
      </c>
      <c r="I352" t="s">
        <v>1544</v>
      </c>
      <c r="J352" s="18" t="s">
        <v>48</v>
      </c>
      <c r="K352" s="18">
        <v>77081</v>
      </c>
      <c r="L352" t="s">
        <v>38</v>
      </c>
      <c r="M352" s="19" t="s">
        <v>1545</v>
      </c>
      <c r="P352" s="20" t="s">
        <v>72</v>
      </c>
      <c r="Q352" s="21" t="b">
        <v>1</v>
      </c>
      <c r="R352" s="22" t="s">
        <v>50</v>
      </c>
      <c r="T352" t="s">
        <v>181</v>
      </c>
      <c r="U352" s="23" t="s">
        <v>133</v>
      </c>
      <c r="V352" s="23" t="s">
        <v>133</v>
      </c>
      <c r="W352" s="23" t="s">
        <v>133</v>
      </c>
      <c r="X352" s="23" t="s">
        <v>133</v>
      </c>
      <c r="Y352" s="23" t="s">
        <v>133</v>
      </c>
      <c r="Z352" s="23" t="s">
        <v>133</v>
      </c>
      <c r="AA352" s="23" t="s">
        <v>133</v>
      </c>
      <c r="AB352" s="21" t="b">
        <v>1</v>
      </c>
      <c r="AC352" t="s">
        <v>404</v>
      </c>
      <c r="AF352" t="b">
        <v>1</v>
      </c>
    </row>
    <row r="353" spans="1:32" ht="15.75" customHeight="1">
      <c r="A353" s="10" t="str">
        <f t="shared" si="11"/>
        <v>INSPIRED FOR EXCELLENCE ACADEMY, INC - TX-1456</v>
      </c>
      <c r="B353" s="10" t="str">
        <f t="shared" si="10"/>
        <v xml:space="preserve">INSPIRED FOR EXCELLENCE ACADEMY, INC - TX-1456, Program: 2013-14 Program - </v>
      </c>
      <c r="C353" t="s">
        <v>1553</v>
      </c>
      <c r="D353" s="17" t="s">
        <v>1554</v>
      </c>
      <c r="E353" t="s">
        <v>1555</v>
      </c>
      <c r="I353" t="s">
        <v>1544</v>
      </c>
      <c r="J353" s="18" t="s">
        <v>48</v>
      </c>
      <c r="K353" s="18">
        <v>77096</v>
      </c>
      <c r="L353" t="s">
        <v>38</v>
      </c>
      <c r="M353" s="19" t="s">
        <v>1545</v>
      </c>
      <c r="P353" s="20" t="s">
        <v>72</v>
      </c>
      <c r="Q353" s="21" t="b">
        <v>1</v>
      </c>
      <c r="R353" s="22" t="s">
        <v>50</v>
      </c>
      <c r="T353" t="s">
        <v>181</v>
      </c>
      <c r="U353" s="23" t="s">
        <v>133</v>
      </c>
      <c r="V353" s="23" t="s">
        <v>133</v>
      </c>
      <c r="W353" s="23" t="s">
        <v>133</v>
      </c>
      <c r="X353" s="23" t="s">
        <v>133</v>
      </c>
      <c r="Y353" s="23" t="s">
        <v>133</v>
      </c>
      <c r="Z353" s="23" t="s">
        <v>133</v>
      </c>
      <c r="AA353" s="23" t="s">
        <v>133</v>
      </c>
      <c r="AB353" s="21" t="b">
        <v>1</v>
      </c>
      <c r="AC353" t="s">
        <v>1556</v>
      </c>
      <c r="AF353" t="b">
        <v>1</v>
      </c>
    </row>
    <row r="354" spans="1:32" ht="15.75">
      <c r="A354" s="10" t="str">
        <f t="shared" si="11"/>
        <v>ST. MONICA CATHOLIC SCHOOL  - TX-2001</v>
      </c>
      <c r="B354" s="10" t="str">
        <f t="shared" si="10"/>
        <v>ST. MONICA CATHOLIC SCHOOL  - TX-2001, Program: 2013-14 Program - 00/01/1900</v>
      </c>
      <c r="C354" t="s">
        <v>199</v>
      </c>
      <c r="D354" s="17" t="s">
        <v>1557</v>
      </c>
      <c r="E354" t="s">
        <v>1558</v>
      </c>
      <c r="I354" t="s">
        <v>55</v>
      </c>
      <c r="J354" s="18" t="s">
        <v>48</v>
      </c>
      <c r="K354" s="18">
        <v>75229</v>
      </c>
      <c r="L354" t="s">
        <v>38</v>
      </c>
      <c r="M354" s="19" t="s">
        <v>1559</v>
      </c>
      <c r="P354" s="20" t="s">
        <v>56</v>
      </c>
      <c r="Q354" s="21" t="b">
        <v>1</v>
      </c>
      <c r="R354" s="22" t="s">
        <v>50</v>
      </c>
      <c r="T354" t="s">
        <v>181</v>
      </c>
      <c r="W354" s="23">
        <v>40897</v>
      </c>
      <c r="X354" s="23">
        <v>39769</v>
      </c>
      <c r="AB354" s="21" t="b">
        <v>1</v>
      </c>
      <c r="AC354" t="s">
        <v>220</v>
      </c>
      <c r="AF354" t="b">
        <v>1</v>
      </c>
    </row>
    <row r="355" spans="1:32" ht="15.75">
      <c r="A355" s="10" t="str">
        <f t="shared" si="11"/>
        <v>GRACE ACADEMY OF FLOWERMOUND  - TX-2002</v>
      </c>
      <c r="B355" s="10" t="str">
        <f t="shared" si="10"/>
        <v>GRACE ACADEMY OF FLOWERMOUND  - TX-2002, Program: 2013-14 Program - 00/01/1900</v>
      </c>
      <c r="C355" t="s">
        <v>1560</v>
      </c>
      <c r="D355" s="17" t="s">
        <v>1561</v>
      </c>
      <c r="E355" t="s">
        <v>1562</v>
      </c>
      <c r="I355" t="s">
        <v>1563</v>
      </c>
      <c r="J355" s="18" t="s">
        <v>48</v>
      </c>
      <c r="K355" s="18">
        <v>75028</v>
      </c>
      <c r="L355" t="s">
        <v>38</v>
      </c>
      <c r="M355" s="19" t="s">
        <v>1564</v>
      </c>
      <c r="P355" s="20" t="s">
        <v>153</v>
      </c>
      <c r="Q355" s="21" t="b">
        <v>1</v>
      </c>
      <c r="R355" t="s">
        <v>50</v>
      </c>
      <c r="T355" t="s">
        <v>181</v>
      </c>
      <c r="W355" s="23">
        <v>41035</v>
      </c>
      <c r="AB355" s="21" t="b">
        <v>1</v>
      </c>
      <c r="AC355" t="s">
        <v>204</v>
      </c>
      <c r="AF355" s="21" t="b">
        <v>1</v>
      </c>
    </row>
    <row r="356" spans="1:32" ht="15.75">
      <c r="A356" s="10" t="str">
        <f t="shared" si="11"/>
        <v>GRACE ACADEMY  - TX-2007</v>
      </c>
      <c r="B356" s="10" t="str">
        <f t="shared" si="10"/>
        <v>GRACE ACADEMY  - TX-2007, Program: 2013-14 Program - 00/01/1900</v>
      </c>
      <c r="C356" t="s">
        <v>1565</v>
      </c>
      <c r="D356" s="17" t="s">
        <v>1566</v>
      </c>
      <c r="E356" t="s">
        <v>1567</v>
      </c>
      <c r="I356" t="s">
        <v>55</v>
      </c>
      <c r="J356" s="18" t="s">
        <v>48</v>
      </c>
      <c r="K356" s="18">
        <v>75229</v>
      </c>
      <c r="L356" t="s">
        <v>38</v>
      </c>
      <c r="M356" s="19" t="s">
        <v>1568</v>
      </c>
      <c r="P356" s="20" t="s">
        <v>56</v>
      </c>
      <c r="Q356" s="21" t="b">
        <v>1</v>
      </c>
      <c r="R356" s="22" t="s">
        <v>50</v>
      </c>
      <c r="T356" t="s">
        <v>181</v>
      </c>
      <c r="W356" s="23">
        <v>40897</v>
      </c>
      <c r="AB356" s="21" t="b">
        <v>1</v>
      </c>
      <c r="AC356" t="s">
        <v>273</v>
      </c>
      <c r="AF356" t="b">
        <v>1</v>
      </c>
    </row>
    <row r="357" spans="1:32" ht="15.75" customHeight="1">
      <c r="A357" s="10" t="str">
        <f t="shared" si="11"/>
        <v>MONARCH EARLY CHILDHOOD ACADEMY  - TX-2009</v>
      </c>
      <c r="B357" s="10" t="str">
        <f t="shared" si="10"/>
        <v>MONARCH EARLY CHILDHOOD ACADEMY  - TX-2009, Program: 2013-14 Program - 01/11/2005</v>
      </c>
      <c r="C357" t="s">
        <v>1569</v>
      </c>
      <c r="D357" s="17" t="s">
        <v>1570</v>
      </c>
      <c r="E357" t="s">
        <v>1571</v>
      </c>
      <c r="I357" t="s">
        <v>47</v>
      </c>
      <c r="J357" s="18" t="s">
        <v>48</v>
      </c>
      <c r="K357" s="18">
        <v>77054</v>
      </c>
      <c r="L357" t="s">
        <v>38</v>
      </c>
      <c r="M357" s="19" t="s">
        <v>1572</v>
      </c>
      <c r="P357" s="20" t="s">
        <v>72</v>
      </c>
      <c r="Q357" s="21" t="b">
        <v>1</v>
      </c>
      <c r="R357" s="22" t="s">
        <v>50</v>
      </c>
      <c r="T357" t="s">
        <v>181</v>
      </c>
      <c r="U357" s="23">
        <v>38657</v>
      </c>
      <c r="W357" s="23">
        <v>40512</v>
      </c>
      <c r="X357" s="23">
        <v>39716</v>
      </c>
      <c r="Z357" s="23">
        <v>38657</v>
      </c>
      <c r="AB357" s="21" t="b">
        <v>1</v>
      </c>
      <c r="AC357" t="s">
        <v>915</v>
      </c>
      <c r="AF357" t="b">
        <v>1</v>
      </c>
    </row>
    <row r="358" spans="1:32" ht="15.75">
      <c r="A358" s="10" t="str">
        <f t="shared" si="11"/>
        <v>HOLY CROSS LUTHERAN SCHOOL  - TX-2010</v>
      </c>
      <c r="B358" s="10" t="str">
        <f t="shared" si="10"/>
        <v>HOLY CROSS LUTHERAN SCHOOL  - TX-2010, Program: 2013-14 Program - 00/01/1900</v>
      </c>
      <c r="C358" t="s">
        <v>1573</v>
      </c>
      <c r="D358" s="17" t="s">
        <v>1574</v>
      </c>
      <c r="E358" t="s">
        <v>1575</v>
      </c>
      <c r="I358" t="s">
        <v>55</v>
      </c>
      <c r="J358" s="18" t="s">
        <v>48</v>
      </c>
      <c r="K358" s="18">
        <v>75229</v>
      </c>
      <c r="L358" t="s">
        <v>38</v>
      </c>
      <c r="P358" s="20" t="s">
        <v>56</v>
      </c>
      <c r="Q358" s="21" t="b">
        <v>0</v>
      </c>
      <c r="R358" s="22" t="s">
        <v>50</v>
      </c>
      <c r="T358" t="s">
        <v>181</v>
      </c>
      <c r="AA358" s="23">
        <v>40330</v>
      </c>
      <c r="AB358" s="21" t="b">
        <v>1</v>
      </c>
      <c r="AC358" t="s">
        <v>210</v>
      </c>
      <c r="AF358" t="b">
        <v>1</v>
      </c>
    </row>
    <row r="359" spans="1:32" ht="15.75">
      <c r="A359" s="10" t="str">
        <f t="shared" si="11"/>
        <v>ST. MARK CATHOLIC SCHOOL  - TX-2012</v>
      </c>
      <c r="B359" s="10" t="str">
        <f t="shared" si="10"/>
        <v>ST. MARK CATHOLIC SCHOOL  - TX-2012, Program: 2013-14 Program - 00/01/1900</v>
      </c>
      <c r="C359" s="28" t="s">
        <v>1576</v>
      </c>
      <c r="D359" s="17" t="s">
        <v>1577</v>
      </c>
      <c r="E359" s="28" t="s">
        <v>1578</v>
      </c>
      <c r="F359" s="25"/>
      <c r="I359" s="28" t="s">
        <v>119</v>
      </c>
      <c r="J359" s="29" t="s">
        <v>48</v>
      </c>
      <c r="K359" s="29">
        <v>75075</v>
      </c>
      <c r="L359" t="s">
        <v>38</v>
      </c>
      <c r="M359" t="s">
        <v>1579</v>
      </c>
      <c r="P359" s="20" t="s">
        <v>120</v>
      </c>
      <c r="Q359" s="21" t="b">
        <v>1</v>
      </c>
      <c r="R359" t="s">
        <v>50</v>
      </c>
      <c r="T359" t="s">
        <v>181</v>
      </c>
      <c r="AA359" s="23">
        <v>38384</v>
      </c>
      <c r="AB359" s="21" t="b">
        <v>1</v>
      </c>
      <c r="AC359" t="s">
        <v>662</v>
      </c>
      <c r="AF359" t="b">
        <v>1</v>
      </c>
    </row>
    <row r="360" spans="1:32" ht="15.75">
      <c r="A360" s="10" t="str">
        <f t="shared" si="11"/>
        <v>MARY IMMACULATE - TX-2013</v>
      </c>
      <c r="B360" s="10" t="str">
        <f t="shared" si="10"/>
        <v>MARY IMMACULATE - TX-2013, Program: 2013-14 Program - 00/01/1900</v>
      </c>
      <c r="C360" t="s">
        <v>1580</v>
      </c>
      <c r="D360" s="17" t="s">
        <v>1581</v>
      </c>
      <c r="E360" t="s">
        <v>1582</v>
      </c>
      <c r="F360" s="43"/>
      <c r="I360" t="s">
        <v>1583</v>
      </c>
      <c r="J360" s="18" t="s">
        <v>63</v>
      </c>
      <c r="K360" s="18">
        <v>75234</v>
      </c>
      <c r="L360" t="s">
        <v>38</v>
      </c>
      <c r="M360" s="19" t="s">
        <v>1584</v>
      </c>
      <c r="P360" s="20" t="s">
        <v>64</v>
      </c>
      <c r="Q360" s="21" t="b">
        <v>1</v>
      </c>
      <c r="R360" s="22" t="s">
        <v>50</v>
      </c>
      <c r="T360" t="s">
        <v>181</v>
      </c>
      <c r="W360" s="23">
        <v>40842</v>
      </c>
      <c r="X360" s="23">
        <v>39700</v>
      </c>
      <c r="AB360" s="21" t="b">
        <v>1</v>
      </c>
      <c r="AC360" t="s">
        <v>278</v>
      </c>
      <c r="AF360" t="b">
        <v>1</v>
      </c>
    </row>
    <row r="361" spans="1:32" ht="15.75">
      <c r="A361" s="10" t="str">
        <f t="shared" si="11"/>
        <v>ST. PAUL CATHOLIC SCHOOL  - TX-2014</v>
      </c>
      <c r="B361" s="10" t="str">
        <f t="shared" si="10"/>
        <v>ST. PAUL CATHOLIC SCHOOL  - TX-2014, Program: 2013-14 Program - 00/01/1900</v>
      </c>
      <c r="C361" t="s">
        <v>1585</v>
      </c>
      <c r="D361" s="17" t="s">
        <v>1586</v>
      </c>
      <c r="E361" t="s">
        <v>1587</v>
      </c>
      <c r="I361" t="s">
        <v>1588</v>
      </c>
      <c r="J361" s="18" t="s">
        <v>48</v>
      </c>
      <c r="K361" s="18">
        <v>75080</v>
      </c>
      <c r="L361" t="s">
        <v>38</v>
      </c>
      <c r="M361" s="19" t="s">
        <v>1589</v>
      </c>
      <c r="P361" s="20" t="s">
        <v>56</v>
      </c>
      <c r="Q361" s="21" t="b">
        <v>0</v>
      </c>
      <c r="R361" s="22" t="s">
        <v>50</v>
      </c>
      <c r="T361" t="s">
        <v>181</v>
      </c>
      <c r="AA361" s="23">
        <v>38838</v>
      </c>
      <c r="AB361" s="21" t="b">
        <v>1</v>
      </c>
      <c r="AC361" t="s">
        <v>210</v>
      </c>
      <c r="AF361" t="b">
        <v>0</v>
      </c>
    </row>
    <row r="362" spans="1:32" ht="15.75">
      <c r="A362" s="10" t="str">
        <f t="shared" si="11"/>
        <v>ALL SAINTS SCHOOL  - TX-2017</v>
      </c>
      <c r="B362" s="10" t="str">
        <f t="shared" si="10"/>
        <v>ALL SAINTS SCHOOL  - TX-2017, Program: 2013-14 Program - 00/01/1900</v>
      </c>
      <c r="C362" s="31" t="s">
        <v>690</v>
      </c>
      <c r="D362" s="17" t="s">
        <v>1590</v>
      </c>
      <c r="E362" s="31" t="s">
        <v>1591</v>
      </c>
      <c r="I362" s="31" t="s">
        <v>156</v>
      </c>
      <c r="J362" s="32" t="s">
        <v>48</v>
      </c>
      <c r="K362" s="32">
        <v>76164</v>
      </c>
      <c r="L362" t="s">
        <v>38</v>
      </c>
      <c r="M362" s="33" t="s">
        <v>1592</v>
      </c>
      <c r="P362" s="20" t="s">
        <v>157</v>
      </c>
      <c r="Q362" s="21" t="b">
        <v>1</v>
      </c>
      <c r="R362" t="s">
        <v>50</v>
      </c>
      <c r="T362" t="s">
        <v>181</v>
      </c>
      <c r="AB362" s="21" t="b">
        <v>1</v>
      </c>
      <c r="AC362" t="s">
        <v>220</v>
      </c>
      <c r="AF362" s="21" t="b">
        <v>1</v>
      </c>
    </row>
    <row r="363" spans="1:32" ht="15.75" customHeight="1">
      <c r="A363" s="10" t="str">
        <f t="shared" si="11"/>
        <v>PRINCE OF PEACE CATHOLIC SCHOOL  - TX-2036</v>
      </c>
      <c r="B363" s="10" t="str">
        <f t="shared" si="10"/>
        <v>PRINCE OF PEACE CATHOLIC SCHOOL  - TX-2036, Program: 2013-14 Program - 07/04/2010</v>
      </c>
      <c r="C363" s="28" t="s">
        <v>1593</v>
      </c>
      <c r="D363" s="17" t="s">
        <v>1594</v>
      </c>
      <c r="E363" s="28" t="s">
        <v>1595</v>
      </c>
      <c r="F363" s="25"/>
      <c r="I363" s="28" t="s">
        <v>119</v>
      </c>
      <c r="J363" s="29" t="s">
        <v>48</v>
      </c>
      <c r="K363" s="29">
        <v>75093</v>
      </c>
      <c r="L363" t="s">
        <v>38</v>
      </c>
      <c r="M363" s="28" t="s">
        <v>1596</v>
      </c>
      <c r="P363" s="20" t="s">
        <v>120</v>
      </c>
      <c r="Q363" s="21" t="b">
        <v>1</v>
      </c>
      <c r="R363" t="s">
        <v>50</v>
      </c>
      <c r="T363" t="s">
        <v>181</v>
      </c>
      <c r="U363" s="23">
        <v>40275</v>
      </c>
      <c r="Z363" s="23">
        <v>40275</v>
      </c>
      <c r="AB363" s="21" t="b">
        <v>1</v>
      </c>
      <c r="AC363" t="s">
        <v>220</v>
      </c>
      <c r="AF363" t="b">
        <v>0</v>
      </c>
    </row>
    <row r="364" spans="1:32" ht="15.75">
      <c r="A364" s="10" t="str">
        <f t="shared" si="11"/>
        <v>FORT WORTH SAVE OUR CHILDREN  - TX-2044</v>
      </c>
      <c r="B364" s="10" t="str">
        <f t="shared" si="10"/>
        <v>FORT WORTH SAVE OUR CHILDREN  - TX-2044, Program: 2013-14 Program - 00/01/1900</v>
      </c>
      <c r="C364" s="31" t="s">
        <v>1597</v>
      </c>
      <c r="D364" s="17" t="s">
        <v>1598</v>
      </c>
      <c r="E364" s="31" t="s">
        <v>1599</v>
      </c>
      <c r="I364" s="31" t="s">
        <v>156</v>
      </c>
      <c r="J364" s="32" t="s">
        <v>48</v>
      </c>
      <c r="K364" s="32">
        <v>76105</v>
      </c>
      <c r="L364" t="s">
        <v>38</v>
      </c>
      <c r="M364" s="33" t="s">
        <v>1600</v>
      </c>
      <c r="P364" s="20" t="s">
        <v>157</v>
      </c>
      <c r="Q364" s="21" t="b">
        <v>1</v>
      </c>
      <c r="R364" t="s">
        <v>50</v>
      </c>
      <c r="T364" t="s">
        <v>181</v>
      </c>
      <c r="W364" s="23">
        <v>41036</v>
      </c>
      <c r="X364" s="23">
        <v>37203</v>
      </c>
      <c r="AB364" s="21" t="b">
        <v>1</v>
      </c>
      <c r="AC364" t="s">
        <v>220</v>
      </c>
      <c r="AF364" s="21" t="b">
        <v>1</v>
      </c>
    </row>
    <row r="365" spans="1:32" ht="15.75">
      <c r="A365" s="10" t="str">
        <f t="shared" si="11"/>
        <v>SANTA CLARA CATHOLIC SCHOOL  - TX-2050</v>
      </c>
      <c r="B365" s="10" t="str">
        <f t="shared" si="10"/>
        <v>SANTA CLARA CATHOLIC SCHOOL  - TX-2050, Program: 2013-14 Program - 00/01/1900</v>
      </c>
      <c r="C365" t="s">
        <v>1601</v>
      </c>
      <c r="D365" s="17" t="s">
        <v>1602</v>
      </c>
      <c r="E365" t="s">
        <v>1603</v>
      </c>
      <c r="I365" t="s">
        <v>55</v>
      </c>
      <c r="J365" s="18" t="s">
        <v>48</v>
      </c>
      <c r="K365" s="18">
        <v>75211</v>
      </c>
      <c r="L365" t="s">
        <v>38</v>
      </c>
      <c r="M365" s="19" t="s">
        <v>1604</v>
      </c>
      <c r="P365" s="20" t="s">
        <v>59</v>
      </c>
      <c r="Q365" s="21" t="b">
        <v>0</v>
      </c>
      <c r="R365" s="22" t="s">
        <v>50</v>
      </c>
      <c r="T365" t="s">
        <v>181</v>
      </c>
      <c r="AA365" s="23">
        <v>39022</v>
      </c>
      <c r="AB365" s="21" t="b">
        <v>1</v>
      </c>
      <c r="AC365" t="s">
        <v>220</v>
      </c>
      <c r="AF365" t="b">
        <v>0</v>
      </c>
    </row>
    <row r="366" spans="1:32" ht="15.75">
      <c r="A366" s="10" t="str">
        <f t="shared" si="11"/>
        <v>ST. VINCENTS SCHOOL  - TX-2051</v>
      </c>
      <c r="B366" s="10" t="str">
        <f t="shared" si="10"/>
        <v>ST. VINCENTS SCHOOL  - TX-2051, Program: 2013-14 Program - 00/01/1900</v>
      </c>
      <c r="C366" t="s">
        <v>1605</v>
      </c>
      <c r="D366" s="17" t="s">
        <v>1606</v>
      </c>
      <c r="E366" t="s">
        <v>1607</v>
      </c>
      <c r="I366" t="s">
        <v>1608</v>
      </c>
      <c r="J366" s="18" t="s">
        <v>48</v>
      </c>
      <c r="K366" s="18">
        <v>76022</v>
      </c>
      <c r="L366" t="s">
        <v>38</v>
      </c>
      <c r="M366" s="19" t="s">
        <v>1609</v>
      </c>
      <c r="P366" s="20" t="s">
        <v>153</v>
      </c>
      <c r="Q366" s="21" t="b">
        <v>1</v>
      </c>
      <c r="R366" t="s">
        <v>50</v>
      </c>
      <c r="T366" t="s">
        <v>181</v>
      </c>
      <c r="W366" s="23">
        <v>40680</v>
      </c>
      <c r="X366" s="23">
        <v>39507</v>
      </c>
      <c r="AB366" s="21" t="b">
        <v>1</v>
      </c>
      <c r="AC366" t="s">
        <v>650</v>
      </c>
      <c r="AF366" s="21" t="b">
        <v>1</v>
      </c>
    </row>
    <row r="367" spans="1:32" ht="15.75">
      <c r="A367" s="10" t="str">
        <f t="shared" si="11"/>
        <v>OVILLA CHRISTIAN SCHOOL  - TX-2054</v>
      </c>
      <c r="B367" s="10" t="str">
        <f t="shared" si="10"/>
        <v>OVILLA CHRISTIAN SCHOOL  - TX-2054, Program: 2013-14 Program - 00/01/1900</v>
      </c>
      <c r="C367" t="s">
        <v>1610</v>
      </c>
      <c r="D367" s="17" t="s">
        <v>1611</v>
      </c>
      <c r="E367" t="s">
        <v>1612</v>
      </c>
      <c r="I367" t="s">
        <v>1613</v>
      </c>
      <c r="J367" s="18" t="s">
        <v>48</v>
      </c>
      <c r="K367" s="18">
        <v>75154</v>
      </c>
      <c r="L367" t="s">
        <v>38</v>
      </c>
      <c r="M367" s="19" t="s">
        <v>1614</v>
      </c>
      <c r="P367" s="20" t="s">
        <v>59</v>
      </c>
      <c r="Q367" s="21" t="b">
        <v>0</v>
      </c>
      <c r="R367" s="22" t="s">
        <v>50</v>
      </c>
      <c r="T367" t="s">
        <v>181</v>
      </c>
      <c r="AA367" s="23">
        <v>39722</v>
      </c>
      <c r="AB367" s="21" t="b">
        <v>1</v>
      </c>
      <c r="AC367" t="s">
        <v>204</v>
      </c>
      <c r="AF367" t="b">
        <v>0</v>
      </c>
    </row>
    <row r="368" spans="1:32" ht="15.75">
      <c r="A368" s="10" t="str">
        <f t="shared" si="11"/>
        <v>HOLY TRINITY CATHOLIC SCHOOL  - TX-2058</v>
      </c>
      <c r="B368" s="10" t="str">
        <f t="shared" si="10"/>
        <v>HOLY TRINITY CATHOLIC SCHOOL  - TX-2058, Program: 2013-14 Program - 00/01/1900</v>
      </c>
      <c r="C368" t="s">
        <v>1615</v>
      </c>
      <c r="D368" s="17" t="s">
        <v>1616</v>
      </c>
      <c r="E368" t="s">
        <v>1617</v>
      </c>
      <c r="I368" t="s">
        <v>1618</v>
      </c>
      <c r="J368" s="18" t="s">
        <v>48</v>
      </c>
      <c r="K368" s="18">
        <v>76051</v>
      </c>
      <c r="L368" t="s">
        <v>38</v>
      </c>
      <c r="M368" s="19" t="s">
        <v>1619</v>
      </c>
      <c r="P368" s="20" t="s">
        <v>153</v>
      </c>
      <c r="Q368" s="21" t="b">
        <v>1</v>
      </c>
      <c r="R368" t="s">
        <v>50</v>
      </c>
      <c r="T368" t="s">
        <v>181</v>
      </c>
      <c r="AA368" s="23">
        <v>32540</v>
      </c>
      <c r="AB368" s="21" t="b">
        <v>1</v>
      </c>
      <c r="AC368" t="s">
        <v>601</v>
      </c>
      <c r="AF368" s="21" t="b">
        <v>1</v>
      </c>
    </row>
    <row r="369" spans="1:32" ht="15.75" customHeight="1">
      <c r="A369" s="10" t="str">
        <f t="shared" si="11"/>
        <v>THE HIGHLANDS SCHOOL  - TX-2060</v>
      </c>
      <c r="B369" s="10" t="str">
        <f t="shared" si="10"/>
        <v>THE HIGHLANDS SCHOOL  - TX-2060, Program: 2013-14 Program - 13/12/2011</v>
      </c>
      <c r="C369" t="s">
        <v>1620</v>
      </c>
      <c r="D369" s="17" t="s">
        <v>1621</v>
      </c>
      <c r="E369" t="s">
        <v>1622</v>
      </c>
      <c r="I369" t="s">
        <v>445</v>
      </c>
      <c r="J369" s="18" t="s">
        <v>48</v>
      </c>
      <c r="K369" s="18">
        <v>75062</v>
      </c>
      <c r="L369" t="s">
        <v>38</v>
      </c>
      <c r="M369" s="19" t="s">
        <v>1623</v>
      </c>
      <c r="P369" s="20" t="s">
        <v>153</v>
      </c>
      <c r="Q369" s="21" t="b">
        <v>1</v>
      </c>
      <c r="R369" t="s">
        <v>50</v>
      </c>
      <c r="T369" t="s">
        <v>181</v>
      </c>
      <c r="U369" s="23">
        <v>40890</v>
      </c>
      <c r="Z369" s="23">
        <v>40890</v>
      </c>
      <c r="AB369" s="21" t="b">
        <v>1</v>
      </c>
      <c r="AC369" t="s">
        <v>204</v>
      </c>
      <c r="AF369" s="21" t="b">
        <v>1</v>
      </c>
    </row>
    <row r="370" spans="1:32" ht="15.75">
      <c r="A370" s="10" t="str">
        <f t="shared" si="11"/>
        <v>EPISCOPAL SCHOOL OF DALLAS UPPER  - TX-2061</v>
      </c>
      <c r="B370" s="10" t="str">
        <f t="shared" si="10"/>
        <v>EPISCOPAL SCHOOL OF DALLAS UPPER  - TX-2061, Program: 2013-14 Program - 00/01/1900</v>
      </c>
      <c r="C370" t="s">
        <v>1624</v>
      </c>
      <c r="D370" s="17" t="s">
        <v>1625</v>
      </c>
      <c r="E370" t="s">
        <v>1626</v>
      </c>
      <c r="I370" t="s">
        <v>55</v>
      </c>
      <c r="J370" s="18" t="s">
        <v>48</v>
      </c>
      <c r="K370" s="18">
        <v>75229</v>
      </c>
      <c r="L370" t="s">
        <v>38</v>
      </c>
      <c r="M370" s="19" t="s">
        <v>1627</v>
      </c>
      <c r="P370" s="20" t="s">
        <v>56</v>
      </c>
      <c r="Q370" s="21" t="b">
        <v>1</v>
      </c>
      <c r="R370" s="22" t="s">
        <v>50</v>
      </c>
      <c r="T370" t="s">
        <v>181</v>
      </c>
      <c r="W370" s="23">
        <v>41037</v>
      </c>
      <c r="AB370" s="21" t="b">
        <v>1</v>
      </c>
      <c r="AC370" t="s">
        <v>1628</v>
      </c>
      <c r="AF370" t="b">
        <v>1</v>
      </c>
    </row>
    <row r="371" spans="1:32" ht="15.75">
      <c r="A371" s="10" t="str">
        <f t="shared" si="11"/>
        <v>OUR LADY OF PERPETUAL HELP  - TX-2062</v>
      </c>
      <c r="B371" s="10" t="str">
        <f t="shared" si="10"/>
        <v>OUR LADY OF PERPETUAL HELP  - TX-2062, Program: 2013-14 Program - 00/01/1900</v>
      </c>
      <c r="C371" t="s">
        <v>1629</v>
      </c>
      <c r="D371" s="17" t="s">
        <v>1630</v>
      </c>
      <c r="E371" t="s">
        <v>1631</v>
      </c>
      <c r="I371" t="s">
        <v>55</v>
      </c>
      <c r="J371" s="18" t="s">
        <v>48</v>
      </c>
      <c r="K371" s="18">
        <v>75235</v>
      </c>
      <c r="L371" t="s">
        <v>38</v>
      </c>
      <c r="M371" s="19" t="s">
        <v>1632</v>
      </c>
      <c r="P371" s="20" t="s">
        <v>56</v>
      </c>
      <c r="Q371" s="21" t="b">
        <v>1</v>
      </c>
      <c r="R371" s="22" t="s">
        <v>50</v>
      </c>
      <c r="T371" t="s">
        <v>181</v>
      </c>
      <c r="W371" s="23">
        <v>40212</v>
      </c>
      <c r="AA371" s="23">
        <v>40695</v>
      </c>
      <c r="AB371" s="21" t="b">
        <v>1</v>
      </c>
      <c r="AC371" t="s">
        <v>220</v>
      </c>
      <c r="AF371" t="b">
        <v>1</v>
      </c>
    </row>
    <row r="372" spans="1:32" ht="15.75">
      <c r="A372" s="10" t="str">
        <f t="shared" si="11"/>
        <v>MONTESSORI EPISCOPAL SCHOOL  - TX-2068</v>
      </c>
      <c r="B372" s="10" t="str">
        <f t="shared" si="10"/>
        <v>MONTESSORI EPISCOPAL SCHOOL  - TX-2068, Program: 2013-14 Program - 00/01/1900</v>
      </c>
      <c r="C372" t="s">
        <v>1633</v>
      </c>
      <c r="D372" s="17" t="s">
        <v>1634</v>
      </c>
      <c r="E372" t="s">
        <v>1635</v>
      </c>
      <c r="I372" t="s">
        <v>1636</v>
      </c>
      <c r="J372" s="18" t="s">
        <v>48</v>
      </c>
      <c r="K372" s="18">
        <v>75029</v>
      </c>
      <c r="L372" t="s">
        <v>38</v>
      </c>
      <c r="M372" s="19" t="s">
        <v>1637</v>
      </c>
      <c r="P372" s="20" t="s">
        <v>153</v>
      </c>
      <c r="Q372" s="21" t="b">
        <v>1</v>
      </c>
      <c r="R372" t="s">
        <v>50</v>
      </c>
      <c r="T372" t="s">
        <v>181</v>
      </c>
      <c r="W372" s="23">
        <v>41035</v>
      </c>
      <c r="AB372" s="21" t="b">
        <v>1</v>
      </c>
      <c r="AC372" t="s">
        <v>230</v>
      </c>
      <c r="AF372" s="21" t="b">
        <v>1</v>
      </c>
    </row>
    <row r="373" spans="1:32" ht="15.75">
      <c r="A373" s="10" t="str">
        <f t="shared" si="11"/>
        <v>CISTERCIAN PREPARATORY SCHOOL  - TX-2074</v>
      </c>
      <c r="B373" s="10" t="str">
        <f t="shared" si="10"/>
        <v>CISTERCIAN PREPARATORY SCHOOL  - TX-2074, Program: 2013-14 Program - 00/01/1900</v>
      </c>
      <c r="C373" t="s">
        <v>1638</v>
      </c>
      <c r="D373" s="17" t="s">
        <v>1639</v>
      </c>
      <c r="E373" t="s">
        <v>1640</v>
      </c>
      <c r="I373" t="s">
        <v>445</v>
      </c>
      <c r="J373" s="18" t="s">
        <v>48</v>
      </c>
      <c r="K373" s="18">
        <v>75039</v>
      </c>
      <c r="L373" t="s">
        <v>38</v>
      </c>
      <c r="M373" s="19" t="s">
        <v>1641</v>
      </c>
      <c r="P373" s="20" t="s">
        <v>56</v>
      </c>
      <c r="Q373" s="21" t="b">
        <v>0</v>
      </c>
      <c r="R373" s="22" t="s">
        <v>594</v>
      </c>
      <c r="T373" t="s">
        <v>181</v>
      </c>
      <c r="X373" s="23">
        <v>39332</v>
      </c>
      <c r="AA373" s="23">
        <v>39264</v>
      </c>
      <c r="AB373" s="21" t="b">
        <v>1</v>
      </c>
      <c r="AC373" t="s">
        <v>210</v>
      </c>
      <c r="AF373" t="b">
        <v>0</v>
      </c>
    </row>
    <row r="374" spans="1:32" ht="15.75">
      <c r="A374" s="10" t="str">
        <f t="shared" si="11"/>
        <v>ST. JAMES EPISCOPAL SCHOOL  - TX-2076</v>
      </c>
      <c r="B374" s="10" t="str">
        <f t="shared" si="10"/>
        <v>ST. JAMES EPISCOPAL SCHOOL  - TX-2076, Program: 2013-14 Program - 00/01/1900</v>
      </c>
      <c r="C374" t="s">
        <v>1642</v>
      </c>
      <c r="D374" s="17" t="s">
        <v>1643</v>
      </c>
      <c r="E374" t="s">
        <v>1644</v>
      </c>
      <c r="I374" t="s">
        <v>55</v>
      </c>
      <c r="J374" s="18" t="s">
        <v>48</v>
      </c>
      <c r="K374" s="18">
        <v>75238</v>
      </c>
      <c r="L374" t="s">
        <v>38</v>
      </c>
      <c r="M374" s="19" t="s">
        <v>1645</v>
      </c>
      <c r="P374" s="20" t="s">
        <v>59</v>
      </c>
      <c r="Q374" s="21" t="b">
        <v>1</v>
      </c>
      <c r="R374" s="22" t="s">
        <v>50</v>
      </c>
      <c r="T374" t="s">
        <v>181</v>
      </c>
      <c r="AB374" s="21" t="b">
        <v>1</v>
      </c>
      <c r="AC374" t="s">
        <v>555</v>
      </c>
      <c r="AF374" t="b">
        <v>0</v>
      </c>
    </row>
    <row r="375" spans="1:32" ht="15.75" customHeight="1">
      <c r="A375" s="10" t="str">
        <f t="shared" si="11"/>
        <v>ST. PETER THE APOSTLE  - TX-2078</v>
      </c>
      <c r="B375" s="10" t="str">
        <f t="shared" si="10"/>
        <v>ST. PETER THE APOSTLE  - TX-2078, Program: 2013-14 Program - 01/01/2006</v>
      </c>
      <c r="C375" s="31" t="s">
        <v>1646</v>
      </c>
      <c r="D375" s="17" t="s">
        <v>1647</v>
      </c>
      <c r="E375" s="31" t="s">
        <v>1648</v>
      </c>
      <c r="I375" s="31" t="s">
        <v>156</v>
      </c>
      <c r="J375" s="32" t="s">
        <v>48</v>
      </c>
      <c r="K375" s="32">
        <v>76108</v>
      </c>
      <c r="L375" t="s">
        <v>38</v>
      </c>
      <c r="M375" s="33" t="s">
        <v>1649</v>
      </c>
      <c r="P375" s="20" t="s">
        <v>157</v>
      </c>
      <c r="Q375" s="21" t="b">
        <v>1</v>
      </c>
      <c r="R375" t="s">
        <v>50</v>
      </c>
      <c r="T375" t="s">
        <v>181</v>
      </c>
      <c r="U375" s="23">
        <v>38718</v>
      </c>
      <c r="Z375" s="23">
        <v>38718</v>
      </c>
      <c r="AB375" s="21" t="b">
        <v>1</v>
      </c>
      <c r="AC375" t="s">
        <v>220</v>
      </c>
      <c r="AF375" s="21" t="b">
        <v>1</v>
      </c>
    </row>
    <row r="376" spans="1:32" ht="15.75">
      <c r="A376" s="10" t="str">
        <f t="shared" si="11"/>
        <v>WHITE ROCK NORTH PRIVATE SCHOOL  - TX-2079</v>
      </c>
      <c r="B376" s="10" t="str">
        <f t="shared" si="10"/>
        <v>WHITE ROCK NORTH PRIVATE SCHOOL  - TX-2079, Program: 2013-14 Program - 00/01/1900</v>
      </c>
      <c r="C376" t="s">
        <v>1650</v>
      </c>
      <c r="D376" s="17" t="s">
        <v>1651</v>
      </c>
      <c r="E376" t="s">
        <v>1652</v>
      </c>
      <c r="I376" t="s">
        <v>55</v>
      </c>
      <c r="J376" s="18" t="s">
        <v>48</v>
      </c>
      <c r="K376" s="18">
        <v>75238</v>
      </c>
      <c r="L376" t="s">
        <v>38</v>
      </c>
      <c r="M376" s="19" t="s">
        <v>1653</v>
      </c>
      <c r="P376" s="20" t="s">
        <v>59</v>
      </c>
      <c r="Q376" s="21" t="b">
        <v>1</v>
      </c>
      <c r="R376" s="22" t="s">
        <v>50</v>
      </c>
      <c r="T376" t="s">
        <v>181</v>
      </c>
      <c r="X376" s="23">
        <v>25568</v>
      </c>
      <c r="AB376" s="21" t="b">
        <v>1</v>
      </c>
      <c r="AC376" t="s">
        <v>273</v>
      </c>
      <c r="AF376" t="b">
        <v>0</v>
      </c>
    </row>
    <row r="377" spans="1:32" ht="15.75">
      <c r="A377" s="10" t="str">
        <f t="shared" si="11"/>
        <v>FIRST BAPTIST ACADEMY (K-4)  - TX-2082</v>
      </c>
      <c r="B377" s="10" t="str">
        <f t="shared" si="10"/>
        <v>FIRST BAPTIST ACADEMY (K-4)  - TX-2082, Program: 2013-14 Program - 00/01/1900</v>
      </c>
      <c r="C377" t="s">
        <v>1654</v>
      </c>
      <c r="D377" s="17" t="s">
        <v>1655</v>
      </c>
      <c r="E377" t="s">
        <v>1656</v>
      </c>
      <c r="I377" t="s">
        <v>55</v>
      </c>
      <c r="J377" s="18" t="s">
        <v>48</v>
      </c>
      <c r="K377" s="18">
        <v>75201</v>
      </c>
      <c r="L377" t="s">
        <v>38</v>
      </c>
      <c r="M377" s="19" t="s">
        <v>1657</v>
      </c>
      <c r="P377" s="20" t="s">
        <v>56</v>
      </c>
      <c r="Q377" s="21" t="b">
        <v>0</v>
      </c>
      <c r="R377" s="22" t="s">
        <v>50</v>
      </c>
      <c r="T377" t="s">
        <v>181</v>
      </c>
      <c r="AA377" s="23">
        <v>39173</v>
      </c>
      <c r="AB377" s="21" t="b">
        <v>1</v>
      </c>
      <c r="AC377" t="s">
        <v>210</v>
      </c>
      <c r="AF377" t="b">
        <v>0</v>
      </c>
    </row>
    <row r="378" spans="1:32" ht="15.75">
      <c r="A378" s="10" t="str">
        <f t="shared" si="11"/>
        <v>PARISH EPISCOPAL SCHOOL  - TX-2084</v>
      </c>
      <c r="B378" s="10" t="str">
        <f t="shared" si="10"/>
        <v>PARISH EPISCOPAL SCHOOL  - TX-2084, Program: 2013-14 Program - 00/01/1900</v>
      </c>
      <c r="C378" t="s">
        <v>1658</v>
      </c>
      <c r="D378" s="17" t="s">
        <v>1659</v>
      </c>
      <c r="E378" t="s">
        <v>1660</v>
      </c>
      <c r="I378" t="s">
        <v>1661</v>
      </c>
      <c r="J378" s="18" t="s">
        <v>48</v>
      </c>
      <c r="K378" s="18">
        <v>75244</v>
      </c>
      <c r="L378" t="s">
        <v>38</v>
      </c>
      <c r="M378" s="19" t="s">
        <v>1662</v>
      </c>
      <c r="P378" s="20" t="s">
        <v>56</v>
      </c>
      <c r="Q378" s="21" t="b">
        <v>1</v>
      </c>
      <c r="R378" s="22" t="s">
        <v>50</v>
      </c>
      <c r="T378" t="s">
        <v>181</v>
      </c>
      <c r="W378" s="23">
        <v>41037</v>
      </c>
      <c r="AB378" s="21" t="b">
        <v>1</v>
      </c>
      <c r="AC378" t="s">
        <v>204</v>
      </c>
      <c r="AF378" t="b">
        <v>1</v>
      </c>
    </row>
    <row r="379" spans="1:32" ht="15.75">
      <c r="A379" s="10" t="str">
        <f t="shared" si="11"/>
        <v>WACO BAPTIST ACADEMY  - TX-2090</v>
      </c>
      <c r="B379" s="10" t="str">
        <f t="shared" si="10"/>
        <v>WACO BAPTIST ACADEMY  - TX-2090, Program: 2013-14 Program - 00/01/1900</v>
      </c>
      <c r="C379" t="s">
        <v>1663</v>
      </c>
      <c r="D379" s="17" t="s">
        <v>1664</v>
      </c>
      <c r="E379" t="s">
        <v>1665</v>
      </c>
      <c r="I379" t="s">
        <v>1666</v>
      </c>
      <c r="J379" s="18" t="s">
        <v>48</v>
      </c>
      <c r="K379" s="18">
        <v>76710</v>
      </c>
      <c r="L379" t="s">
        <v>38</v>
      </c>
      <c r="M379" s="19" t="s">
        <v>1667</v>
      </c>
      <c r="P379" s="20" t="s">
        <v>59</v>
      </c>
      <c r="Q379" s="21" t="b">
        <v>1</v>
      </c>
      <c r="R379" s="22" t="s">
        <v>50</v>
      </c>
      <c r="T379" t="s">
        <v>181</v>
      </c>
      <c r="X379" s="23">
        <v>39540</v>
      </c>
      <c r="AB379" s="21" t="b">
        <v>1</v>
      </c>
      <c r="AC379" t="s">
        <v>601</v>
      </c>
      <c r="AF379" t="b">
        <v>0</v>
      </c>
    </row>
    <row r="380" spans="1:32" ht="15.75">
      <c r="A380" s="10" t="str">
        <f t="shared" si="11"/>
        <v>CENTRAL PARK CHRISTIAN ACADEMY  - TX-2091</v>
      </c>
      <c r="B380" s="10" t="str">
        <f t="shared" si="10"/>
        <v>CENTRAL PARK CHRISTIAN ACADEMY  - TX-2091, Program: 2013-14 Program - 00/01/1900</v>
      </c>
      <c r="C380" t="s">
        <v>1668</v>
      </c>
      <c r="D380" s="17" t="s">
        <v>1669</v>
      </c>
      <c r="E380" t="s">
        <v>1670</v>
      </c>
      <c r="I380" t="s">
        <v>1671</v>
      </c>
      <c r="J380" s="18" t="s">
        <v>48</v>
      </c>
      <c r="K380" s="18">
        <v>75041</v>
      </c>
      <c r="L380" t="s">
        <v>38</v>
      </c>
      <c r="M380" s="19" t="s">
        <v>1672</v>
      </c>
      <c r="P380" s="20" t="s">
        <v>59</v>
      </c>
      <c r="Q380" s="21" t="b">
        <v>1</v>
      </c>
      <c r="R380" s="22" t="s">
        <v>50</v>
      </c>
      <c r="T380" t="s">
        <v>181</v>
      </c>
      <c r="AB380" s="21" t="b">
        <v>1</v>
      </c>
      <c r="AC380" t="s">
        <v>204</v>
      </c>
      <c r="AF380" t="b">
        <v>1</v>
      </c>
    </row>
    <row r="381" spans="1:32" ht="15.75">
      <c r="A381" s="10" t="str">
        <f t="shared" si="11"/>
        <v>PRINCE OF PEACE CHRISTIAN SCHOOL  - TX-2092</v>
      </c>
      <c r="B381" s="10" t="str">
        <f t="shared" si="10"/>
        <v>PRINCE OF PEACE CHRISTIAN SCHOOL  - TX-2092, Program: 2013-14 Program - 00/01/1900</v>
      </c>
      <c r="C381" s="28" t="s">
        <v>1673</v>
      </c>
      <c r="D381" s="17" t="s">
        <v>1674</v>
      </c>
      <c r="E381" s="28" t="s">
        <v>1675</v>
      </c>
      <c r="F381" s="25"/>
      <c r="I381" s="28" t="s">
        <v>123</v>
      </c>
      <c r="J381" s="29" t="s">
        <v>48</v>
      </c>
      <c r="K381" s="29">
        <v>75007</v>
      </c>
      <c r="L381" t="s">
        <v>38</v>
      </c>
      <c r="M381" s="28" t="s">
        <v>1676</v>
      </c>
      <c r="P381" s="20" t="s">
        <v>120</v>
      </c>
      <c r="Q381" s="21" t="b">
        <v>1</v>
      </c>
      <c r="R381" t="s">
        <v>50</v>
      </c>
      <c r="T381" t="s">
        <v>181</v>
      </c>
      <c r="AA381" s="23">
        <v>38384</v>
      </c>
      <c r="AB381" s="21" t="b">
        <v>1</v>
      </c>
      <c r="AC381" t="s">
        <v>204</v>
      </c>
      <c r="AF381" t="b">
        <v>0</v>
      </c>
    </row>
    <row r="382" spans="1:32" ht="15.75">
      <c r="A382" s="10" t="str">
        <f t="shared" si="11"/>
        <v>IMMACULATE CONCEPTION SCHOOL - TX-2093</v>
      </c>
      <c r="B382" s="10" t="str">
        <f t="shared" si="10"/>
        <v>IMMACULATE CONCEPTION SCHOOL - TX-2093, Program: 2013-14 Program - 00/01/1900</v>
      </c>
      <c r="C382" t="s">
        <v>1677</v>
      </c>
      <c r="D382" s="17" t="s">
        <v>1678</v>
      </c>
      <c r="E382" t="s">
        <v>1679</v>
      </c>
      <c r="I382" t="s">
        <v>1680</v>
      </c>
      <c r="J382" s="18" t="s">
        <v>63</v>
      </c>
      <c r="K382" s="18">
        <v>76207</v>
      </c>
      <c r="L382" t="s">
        <v>38</v>
      </c>
      <c r="M382" s="19" t="s">
        <v>1681</v>
      </c>
      <c r="P382" s="20" t="s">
        <v>64</v>
      </c>
      <c r="Q382" s="21" t="b">
        <v>1</v>
      </c>
      <c r="R382" s="22" t="s">
        <v>50</v>
      </c>
      <c r="T382" t="s">
        <v>181</v>
      </c>
      <c r="W382" s="23">
        <v>40541</v>
      </c>
      <c r="X382" s="23">
        <v>40884</v>
      </c>
      <c r="AB382" s="21" t="b">
        <v>1</v>
      </c>
      <c r="AC382" t="s">
        <v>220</v>
      </c>
      <c r="AF382" t="b">
        <v>1</v>
      </c>
    </row>
    <row r="383" spans="1:32" ht="15.75">
      <c r="A383" s="10" t="str">
        <f t="shared" si="11"/>
        <v>ST. JOSEPH CATHOLIC SCHOOL  - TX-2094</v>
      </c>
      <c r="B383" s="10" t="str">
        <f t="shared" si="10"/>
        <v>ST. JOSEPH CATHOLIC SCHOOL  - TX-2094, Program: 2013-14 Program - 00/01/1900</v>
      </c>
      <c r="C383" s="31" t="s">
        <v>1682</v>
      </c>
      <c r="D383" s="17" t="s">
        <v>1683</v>
      </c>
      <c r="E383" s="31" t="s">
        <v>1684</v>
      </c>
      <c r="I383" s="31" t="s">
        <v>1685</v>
      </c>
      <c r="J383" s="32" t="s">
        <v>48</v>
      </c>
      <c r="K383" s="32">
        <v>76017</v>
      </c>
      <c r="L383" t="s">
        <v>38</v>
      </c>
      <c r="M383" s="33" t="s">
        <v>1686</v>
      </c>
      <c r="P383" s="20" t="s">
        <v>157</v>
      </c>
      <c r="Q383" s="21" t="b">
        <v>1</v>
      </c>
      <c r="R383" t="s">
        <v>50</v>
      </c>
      <c r="T383" t="s">
        <v>181</v>
      </c>
      <c r="W383" s="23">
        <v>40822</v>
      </c>
      <c r="AB383" s="21" t="b">
        <v>1</v>
      </c>
      <c r="AC383" t="s">
        <v>220</v>
      </c>
      <c r="AF383" s="21" t="b">
        <v>1</v>
      </c>
    </row>
    <row r="384" spans="1:32" ht="15.75" customHeight="1">
      <c r="A384" s="10" t="str">
        <f t="shared" si="11"/>
        <v>HOLY FAMILY CATHOLIC SCHOOL  - TX-2095</v>
      </c>
      <c r="B384" s="10" t="str">
        <f t="shared" si="10"/>
        <v>HOLY FAMILY CATHOLIC SCHOOL  - TX-2095, Program: 2013-14 Program - 01/04/2006</v>
      </c>
      <c r="C384" s="31" t="s">
        <v>1317</v>
      </c>
      <c r="D384" s="17" t="s">
        <v>1687</v>
      </c>
      <c r="E384" s="31" t="s">
        <v>1688</v>
      </c>
      <c r="I384" s="31" t="s">
        <v>156</v>
      </c>
      <c r="J384" s="32" t="s">
        <v>48</v>
      </c>
      <c r="K384" s="32">
        <v>76107</v>
      </c>
      <c r="L384" t="s">
        <v>38</v>
      </c>
      <c r="M384" s="33" t="s">
        <v>1689</v>
      </c>
      <c r="P384" s="20" t="s">
        <v>157</v>
      </c>
      <c r="Q384" s="21" t="b">
        <v>1</v>
      </c>
      <c r="R384" t="s">
        <v>50</v>
      </c>
      <c r="T384" t="s">
        <v>181</v>
      </c>
      <c r="U384" s="23">
        <v>38808</v>
      </c>
      <c r="W384" s="23">
        <v>40869</v>
      </c>
      <c r="Z384" s="23">
        <v>38808</v>
      </c>
      <c r="AB384" s="21" t="b">
        <v>1</v>
      </c>
      <c r="AC384" t="s">
        <v>278</v>
      </c>
      <c r="AF384" s="21" t="b">
        <v>1</v>
      </c>
    </row>
    <row r="385" spans="1:32" ht="15.75">
      <c r="A385" s="10" t="str">
        <f t="shared" si="11"/>
        <v>BEDFORD CHRISTIAN SCHOOL  - TX-2098</v>
      </c>
      <c r="B385" s="10" t="str">
        <f t="shared" si="10"/>
        <v>BEDFORD CHRISTIAN SCHOOL  - TX-2098, Program: 2013-14 Program - 00/01/1900</v>
      </c>
      <c r="C385" t="s">
        <v>1690</v>
      </c>
      <c r="D385" s="17" t="s">
        <v>1691</v>
      </c>
      <c r="E385" t="s">
        <v>1692</v>
      </c>
      <c r="I385" t="s">
        <v>1608</v>
      </c>
      <c r="J385" s="18" t="s">
        <v>48</v>
      </c>
      <c r="K385" s="18">
        <v>76021</v>
      </c>
      <c r="L385" t="s">
        <v>38</v>
      </c>
      <c r="M385" s="19" t="s">
        <v>1693</v>
      </c>
      <c r="P385" s="20" t="s">
        <v>153</v>
      </c>
      <c r="Q385" s="21" t="b">
        <v>1</v>
      </c>
      <c r="R385" t="s">
        <v>50</v>
      </c>
      <c r="T385" t="s">
        <v>181</v>
      </c>
      <c r="AA385" s="23">
        <v>39836</v>
      </c>
      <c r="AB385" s="21" t="b">
        <v>1</v>
      </c>
      <c r="AC385" t="s">
        <v>650</v>
      </c>
      <c r="AF385" s="21" t="b">
        <v>1</v>
      </c>
    </row>
    <row r="386" spans="1:32" ht="15.75">
      <c r="A386" s="10" t="str">
        <f t="shared" si="11"/>
        <v>ST. JOHNS EPISCOPAL SCHOOL  - TX-2100</v>
      </c>
      <c r="B386" s="10" t="str">
        <f t="shared" ref="B386:B449" si="12">CONCATENATE(A386,", Program: ",T386," - ",TEXT(U386,"dd/mm/yyyy"))</f>
        <v>ST. JOHNS EPISCOPAL SCHOOL  - TX-2100, Program: 2013-14 Program - 00/01/1900</v>
      </c>
      <c r="C386" t="s">
        <v>1694</v>
      </c>
      <c r="D386" s="17" t="s">
        <v>1695</v>
      </c>
      <c r="E386" t="s">
        <v>1696</v>
      </c>
      <c r="I386" t="s">
        <v>55</v>
      </c>
      <c r="J386" s="18" t="s">
        <v>48</v>
      </c>
      <c r="K386" s="18">
        <v>75218</v>
      </c>
      <c r="L386" t="s">
        <v>38</v>
      </c>
      <c r="M386" s="19" t="s">
        <v>1697</v>
      </c>
      <c r="P386" s="20" t="s">
        <v>59</v>
      </c>
      <c r="Q386" s="21" t="b">
        <v>1</v>
      </c>
      <c r="R386" s="22" t="s">
        <v>50</v>
      </c>
      <c r="T386" t="s">
        <v>181</v>
      </c>
      <c r="W386" s="23">
        <v>39930</v>
      </c>
      <c r="AB386" s="21" t="b">
        <v>1</v>
      </c>
      <c r="AC386" t="s">
        <v>220</v>
      </c>
      <c r="AF386" t="b">
        <v>1</v>
      </c>
    </row>
    <row r="387" spans="1:32" ht="15.75">
      <c r="A387" s="10" t="str">
        <f t="shared" ref="A387:A450" si="13">CONCATENATE(C387," - ",D387)</f>
        <v>ST. ANDREW CATHOLIC SCHOOL  - TX-2103</v>
      </c>
      <c r="B387" s="10" t="str">
        <f t="shared" si="12"/>
        <v>ST. ANDREW CATHOLIC SCHOOL  - TX-2103, Program: 2013-14 Program - 00/01/1900</v>
      </c>
      <c r="C387" s="31" t="s">
        <v>1698</v>
      </c>
      <c r="D387" s="17" t="s">
        <v>1699</v>
      </c>
      <c r="E387" s="31" t="s">
        <v>1700</v>
      </c>
      <c r="I387" s="31" t="s">
        <v>156</v>
      </c>
      <c r="J387" s="32" t="s">
        <v>48</v>
      </c>
      <c r="K387" s="32">
        <v>76109</v>
      </c>
      <c r="L387" t="s">
        <v>38</v>
      </c>
      <c r="M387" s="33" t="s">
        <v>1701</v>
      </c>
      <c r="P387" s="20" t="s">
        <v>157</v>
      </c>
      <c r="Q387" s="21" t="b">
        <v>1</v>
      </c>
      <c r="R387" t="s">
        <v>50</v>
      </c>
      <c r="T387" t="s">
        <v>181</v>
      </c>
      <c r="X387" s="23">
        <v>39507</v>
      </c>
      <c r="AB387" s="21" t="b">
        <v>1</v>
      </c>
      <c r="AC387" t="s">
        <v>220</v>
      </c>
      <c r="AF387" s="21" t="b">
        <v>1</v>
      </c>
    </row>
    <row r="388" spans="1:32" ht="15.75">
      <c r="A388" s="10" t="str">
        <f t="shared" si="13"/>
        <v>ZION LUTHERAN SCHOOL  - TX-2106</v>
      </c>
      <c r="B388" s="10" t="str">
        <f t="shared" si="12"/>
        <v>ZION LUTHERAN SCHOOL  - TX-2106, Program: 2013-14 Program - 00/01/1900</v>
      </c>
      <c r="C388" t="s">
        <v>1702</v>
      </c>
      <c r="D388" s="17" t="s">
        <v>1703</v>
      </c>
      <c r="E388" t="s">
        <v>1704</v>
      </c>
      <c r="I388" t="s">
        <v>55</v>
      </c>
      <c r="J388" s="18" t="s">
        <v>48</v>
      </c>
      <c r="K388" s="18">
        <v>75214</v>
      </c>
      <c r="L388" t="s">
        <v>38</v>
      </c>
      <c r="M388" s="19" t="s">
        <v>1705</v>
      </c>
      <c r="P388" s="20" t="s">
        <v>59</v>
      </c>
      <c r="Q388" s="21" t="b">
        <v>1</v>
      </c>
      <c r="R388" s="22" t="s">
        <v>50</v>
      </c>
      <c r="T388" t="s">
        <v>181</v>
      </c>
      <c r="AB388" s="21" t="b">
        <v>1</v>
      </c>
      <c r="AC388" t="s">
        <v>278</v>
      </c>
      <c r="AF388" t="b">
        <v>1</v>
      </c>
    </row>
    <row r="389" spans="1:32" ht="15.75">
      <c r="A389" s="10" t="str">
        <f t="shared" si="13"/>
        <v>OUR REDEEMER LUTHERAN SCHOOL  - TX-2109</v>
      </c>
      <c r="B389" s="10" t="str">
        <f t="shared" si="12"/>
        <v>OUR REDEEMER LUTHERAN SCHOOL  - TX-2109, Program: 2013-14 Program - 00/01/1900</v>
      </c>
      <c r="C389" t="s">
        <v>1706</v>
      </c>
      <c r="D389" s="17" t="s">
        <v>1707</v>
      </c>
      <c r="E389" t="s">
        <v>1708</v>
      </c>
      <c r="I389" t="s">
        <v>55</v>
      </c>
      <c r="J389" s="18" t="s">
        <v>48</v>
      </c>
      <c r="K389" s="18">
        <v>75225</v>
      </c>
      <c r="L389" t="s">
        <v>38</v>
      </c>
      <c r="M389" s="19" t="s">
        <v>1709</v>
      </c>
      <c r="P389" s="20" t="s">
        <v>56</v>
      </c>
      <c r="Q389" s="21" t="b">
        <v>1</v>
      </c>
      <c r="R389" s="22" t="s">
        <v>50</v>
      </c>
      <c r="T389" t="s">
        <v>181</v>
      </c>
      <c r="W389" s="23">
        <v>41037</v>
      </c>
      <c r="X389" s="23">
        <v>37171</v>
      </c>
      <c r="AB389" s="21" t="b">
        <v>1</v>
      </c>
      <c r="AC389" t="s">
        <v>44</v>
      </c>
      <c r="AF389" t="b">
        <v>1</v>
      </c>
    </row>
    <row r="390" spans="1:32" ht="15.75">
      <c r="A390" s="10" t="str">
        <f t="shared" si="13"/>
        <v>GRANBURY CHRISTIAN EDUCATION CENTER  - TX-2116</v>
      </c>
      <c r="B390" s="10" t="str">
        <f t="shared" si="12"/>
        <v>GRANBURY CHRISTIAN EDUCATION CENTER  - TX-2116, Program: 2013-14 Program - 00/01/1900</v>
      </c>
      <c r="C390" s="31" t="s">
        <v>1710</v>
      </c>
      <c r="D390" s="17" t="s">
        <v>1711</v>
      </c>
      <c r="E390" t="s">
        <v>1712</v>
      </c>
      <c r="I390" s="31" t="s">
        <v>1713</v>
      </c>
      <c r="J390" s="32" t="s">
        <v>48</v>
      </c>
      <c r="K390" s="32">
        <v>76048</v>
      </c>
      <c r="L390" t="s">
        <v>38</v>
      </c>
      <c r="M390" s="33"/>
      <c r="P390" s="20" t="s">
        <v>157</v>
      </c>
      <c r="Q390" s="21" t="b">
        <v>1</v>
      </c>
      <c r="R390" t="s">
        <v>50</v>
      </c>
      <c r="T390" t="s">
        <v>181</v>
      </c>
      <c r="AA390" s="23">
        <v>39692</v>
      </c>
      <c r="AB390" s="21" t="b">
        <v>1</v>
      </c>
      <c r="AC390" t="s">
        <v>210</v>
      </c>
      <c r="AF390" s="21" t="b">
        <v>1</v>
      </c>
    </row>
    <row r="391" spans="1:32" ht="15.75">
      <c r="A391" s="10" t="str">
        <f t="shared" si="13"/>
        <v>ST. PAULS LUTHERAN SCHOOL  - TX-2118</v>
      </c>
      <c r="B391" s="10" t="str">
        <f t="shared" si="12"/>
        <v>ST. PAULS LUTHERAN SCHOOL  - TX-2118, Program: 2013-14 Program - 00/01/1900</v>
      </c>
      <c r="C391" s="31" t="s">
        <v>1714</v>
      </c>
      <c r="D391" s="17" t="s">
        <v>1715</v>
      </c>
      <c r="E391" s="31" t="s">
        <v>1716</v>
      </c>
      <c r="I391" s="31" t="s">
        <v>156</v>
      </c>
      <c r="J391" s="32" t="s">
        <v>48</v>
      </c>
      <c r="K391" s="32">
        <v>76102</v>
      </c>
      <c r="L391" t="s">
        <v>38</v>
      </c>
      <c r="M391" s="33" t="s">
        <v>1717</v>
      </c>
      <c r="P391" s="20" t="s">
        <v>157</v>
      </c>
      <c r="Q391" s="21" t="b">
        <v>1</v>
      </c>
      <c r="R391" t="s">
        <v>50</v>
      </c>
      <c r="T391" t="s">
        <v>181</v>
      </c>
      <c r="W391" s="23">
        <v>41036</v>
      </c>
      <c r="X391" s="23">
        <v>37203</v>
      </c>
      <c r="AB391" s="21" t="b">
        <v>1</v>
      </c>
      <c r="AC391" t="s">
        <v>220</v>
      </c>
      <c r="AF391" s="21" t="b">
        <v>1</v>
      </c>
    </row>
    <row r="392" spans="1:32" ht="15.75">
      <c r="A392" s="10" t="str">
        <f t="shared" si="13"/>
        <v>ST. MARYS CATHOLIC SCHOOL  - TX-2119</v>
      </c>
      <c r="B392" s="10" t="str">
        <f t="shared" si="12"/>
        <v>ST. MARYS CATHOLIC SCHOOL  - TX-2119, Program: 2013-14 Program - 00/01/1900</v>
      </c>
      <c r="C392" s="31" t="s">
        <v>585</v>
      </c>
      <c r="D392" s="17" t="s">
        <v>1718</v>
      </c>
      <c r="E392" s="31" t="s">
        <v>1719</v>
      </c>
      <c r="I392" s="31" t="s">
        <v>1720</v>
      </c>
      <c r="J392" s="32" t="s">
        <v>48</v>
      </c>
      <c r="K392" s="32">
        <v>76240</v>
      </c>
      <c r="L392" t="s">
        <v>38</v>
      </c>
      <c r="M392" s="33" t="s">
        <v>1721</v>
      </c>
      <c r="P392" s="20" t="s">
        <v>157</v>
      </c>
      <c r="Q392" s="21" t="b">
        <v>1</v>
      </c>
      <c r="R392" t="s">
        <v>50</v>
      </c>
      <c r="T392" t="s">
        <v>181</v>
      </c>
      <c r="W392" s="23">
        <v>40870</v>
      </c>
      <c r="AB392" s="21" t="b">
        <v>1</v>
      </c>
      <c r="AC392" t="s">
        <v>220</v>
      </c>
      <c r="AF392" s="21" t="b">
        <v>1</v>
      </c>
    </row>
    <row r="393" spans="1:32" ht="15.75">
      <c r="A393" s="10" t="str">
        <f t="shared" si="13"/>
        <v>NORTH PARK CHRISTIAN ACADEMY  - TX-2120</v>
      </c>
      <c r="B393" s="10" t="str">
        <f t="shared" si="12"/>
        <v>NORTH PARK CHRISTIAN ACADEMY  - TX-2120, Program: 2013-14 Program - 00/01/1900</v>
      </c>
      <c r="C393" s="31" t="s">
        <v>1722</v>
      </c>
      <c r="D393" s="17" t="s">
        <v>1723</v>
      </c>
      <c r="E393" s="31" t="s">
        <v>1724</v>
      </c>
      <c r="I393" s="31" t="s">
        <v>1725</v>
      </c>
      <c r="J393" s="32" t="s">
        <v>48</v>
      </c>
      <c r="K393" s="32">
        <v>76180</v>
      </c>
      <c r="L393" t="s">
        <v>38</v>
      </c>
      <c r="M393" s="33" t="s">
        <v>1726</v>
      </c>
      <c r="P393" s="20" t="s">
        <v>157</v>
      </c>
      <c r="Q393" s="21" t="b">
        <v>1</v>
      </c>
      <c r="R393" t="s">
        <v>50</v>
      </c>
      <c r="T393" t="s">
        <v>181</v>
      </c>
      <c r="W393" s="23">
        <v>41036</v>
      </c>
      <c r="AB393" s="21" t="b">
        <v>1</v>
      </c>
      <c r="AC393" t="s">
        <v>220</v>
      </c>
      <c r="AF393" s="21" t="b">
        <v>1</v>
      </c>
    </row>
    <row r="394" spans="1:32" ht="15.75">
      <c r="A394" s="10" t="str">
        <f t="shared" si="13"/>
        <v>PRESTONWOOD CHRISTIAN ACADEMY  - TX-2121</v>
      </c>
      <c r="B394" s="10" t="str">
        <f t="shared" si="12"/>
        <v>PRESTONWOOD CHRISTIAN ACADEMY  - TX-2121, Program: 2013-14 Program - 00/01/1900</v>
      </c>
      <c r="C394" s="28" t="s">
        <v>1727</v>
      </c>
      <c r="D394" s="17" t="s">
        <v>1728</v>
      </c>
      <c r="E394" s="28" t="s">
        <v>1729</v>
      </c>
      <c r="F394" s="25"/>
      <c r="I394" s="28" t="s">
        <v>119</v>
      </c>
      <c r="J394" s="29" t="s">
        <v>48</v>
      </c>
      <c r="K394" s="29">
        <v>75093</v>
      </c>
      <c r="L394" t="s">
        <v>38</v>
      </c>
      <c r="M394" s="28" t="s">
        <v>1730</v>
      </c>
      <c r="P394" s="20" t="s">
        <v>120</v>
      </c>
      <c r="Q394" s="21" t="b">
        <v>1</v>
      </c>
      <c r="R394" t="s">
        <v>50</v>
      </c>
      <c r="T394" t="s">
        <v>181</v>
      </c>
      <c r="W394" s="23">
        <v>40625</v>
      </c>
      <c r="AB394" s="21" t="b">
        <v>1</v>
      </c>
      <c r="AC394" t="s">
        <v>606</v>
      </c>
      <c r="AF394" t="b">
        <v>1</v>
      </c>
    </row>
    <row r="395" spans="1:32" ht="15.75">
      <c r="A395" s="10" t="str">
        <f t="shared" si="13"/>
        <v>OUR MOTHER OF MERCY  - TX-2124</v>
      </c>
      <c r="B395" s="10" t="str">
        <f t="shared" si="12"/>
        <v>OUR MOTHER OF MERCY  - TX-2124, Program: 2013-14 Program - 00/01/1900</v>
      </c>
      <c r="C395" s="31" t="s">
        <v>354</v>
      </c>
      <c r="D395" s="17" t="s">
        <v>1731</v>
      </c>
      <c r="E395" s="31" t="s">
        <v>1732</v>
      </c>
      <c r="I395" s="31" t="s">
        <v>156</v>
      </c>
      <c r="J395" s="32" t="s">
        <v>48</v>
      </c>
      <c r="K395" s="32">
        <v>76104</v>
      </c>
      <c r="L395" t="s">
        <v>38</v>
      </c>
      <c r="M395" s="33" t="s">
        <v>1733</v>
      </c>
      <c r="P395" s="20" t="s">
        <v>157</v>
      </c>
      <c r="Q395" s="21" t="b">
        <v>1</v>
      </c>
      <c r="R395" t="s">
        <v>50</v>
      </c>
      <c r="T395" t="s">
        <v>181</v>
      </c>
      <c r="AB395" s="21" t="b">
        <v>1</v>
      </c>
      <c r="AC395" t="s">
        <v>220</v>
      </c>
      <c r="AF395" s="21" t="b">
        <v>1</v>
      </c>
    </row>
    <row r="396" spans="1:32" ht="15.75">
      <c r="A396" s="10" t="str">
        <f t="shared" si="13"/>
        <v>DALLAS LUTHERAN HIGH SCHOOL  - TX-2125</v>
      </c>
      <c r="B396" s="10" t="str">
        <f t="shared" si="12"/>
        <v>DALLAS LUTHERAN HIGH SCHOOL  - TX-2125, Program: 2013-14 Program - 00/01/1900</v>
      </c>
      <c r="C396" t="s">
        <v>1734</v>
      </c>
      <c r="D396" s="17" t="s">
        <v>1735</v>
      </c>
      <c r="E396" t="s">
        <v>1736</v>
      </c>
      <c r="I396" t="s">
        <v>55</v>
      </c>
      <c r="J396" s="18" t="s">
        <v>48</v>
      </c>
      <c r="K396" s="18">
        <v>75243</v>
      </c>
      <c r="L396" t="s">
        <v>38</v>
      </c>
      <c r="M396" s="19" t="s">
        <v>1737</v>
      </c>
      <c r="P396" s="20" t="s">
        <v>56</v>
      </c>
      <c r="Q396" s="21" t="b">
        <v>1</v>
      </c>
      <c r="R396" s="22" t="s">
        <v>50</v>
      </c>
      <c r="T396" t="s">
        <v>181</v>
      </c>
      <c r="W396" s="23">
        <v>40897</v>
      </c>
      <c r="AB396" s="21" t="b">
        <v>1</v>
      </c>
      <c r="AC396" t="s">
        <v>541</v>
      </c>
      <c r="AF396" t="b">
        <v>1</v>
      </c>
    </row>
    <row r="397" spans="1:32" ht="15.75">
      <c r="A397" s="10" t="str">
        <f t="shared" si="13"/>
        <v>SHELTON SCHOOL  - TX-2126</v>
      </c>
      <c r="B397" s="10" t="str">
        <f t="shared" si="12"/>
        <v>SHELTON SCHOOL  - TX-2126, Program: 2013-14 Program - 00/01/1900</v>
      </c>
      <c r="C397" t="s">
        <v>1738</v>
      </c>
      <c r="D397" s="17" t="s">
        <v>1739</v>
      </c>
      <c r="E397" t="s">
        <v>189</v>
      </c>
      <c r="I397" t="s">
        <v>55</v>
      </c>
      <c r="J397" s="18" t="s">
        <v>48</v>
      </c>
      <c r="K397" s="18">
        <v>75248</v>
      </c>
      <c r="L397" t="s">
        <v>38</v>
      </c>
      <c r="M397" s="19" t="s">
        <v>190</v>
      </c>
      <c r="P397" s="20" t="s">
        <v>56</v>
      </c>
      <c r="Q397" s="21" t="b">
        <v>1</v>
      </c>
      <c r="R397" s="22" t="s">
        <v>50</v>
      </c>
      <c r="T397" t="s">
        <v>181</v>
      </c>
      <c r="W397" s="23">
        <v>40897</v>
      </c>
      <c r="AB397" s="21" t="b">
        <v>1</v>
      </c>
      <c r="AC397" t="s">
        <v>191</v>
      </c>
      <c r="AF397" t="b">
        <v>1</v>
      </c>
    </row>
    <row r="398" spans="1:32" ht="15.75">
      <c r="A398" s="10" t="str">
        <f t="shared" si="13"/>
        <v>ST. GEORGE CATHOLIC SCHOOL  - TX-2127</v>
      </c>
      <c r="B398" s="10" t="str">
        <f t="shared" si="12"/>
        <v>ST. GEORGE CATHOLIC SCHOOL  - TX-2127, Program: 2013-14 Program - 00/01/1900</v>
      </c>
      <c r="C398" s="31" t="s">
        <v>1740</v>
      </c>
      <c r="D398" s="17" t="s">
        <v>1741</v>
      </c>
      <c r="E398" s="31" t="s">
        <v>1742</v>
      </c>
      <c r="I398" s="31" t="s">
        <v>156</v>
      </c>
      <c r="J398" s="32" t="s">
        <v>48</v>
      </c>
      <c r="K398" s="32">
        <v>76111</v>
      </c>
      <c r="L398" t="s">
        <v>38</v>
      </c>
      <c r="M398" s="33" t="s">
        <v>1743</v>
      </c>
      <c r="P398" s="20" t="s">
        <v>157</v>
      </c>
      <c r="Q398" s="21" t="b">
        <v>1</v>
      </c>
      <c r="R398" t="s">
        <v>50</v>
      </c>
      <c r="T398" t="s">
        <v>181</v>
      </c>
      <c r="W398" s="23">
        <v>41036</v>
      </c>
      <c r="AB398" s="21" t="b">
        <v>1</v>
      </c>
      <c r="AC398" t="s">
        <v>220</v>
      </c>
      <c r="AF398" s="21" t="b">
        <v>1</v>
      </c>
    </row>
    <row r="399" spans="1:32" ht="15.75">
      <c r="A399" s="10" t="str">
        <f t="shared" si="13"/>
        <v>NORTH HILLS PREPARATORY  - TX-2130</v>
      </c>
      <c r="B399" s="10" t="str">
        <f t="shared" si="12"/>
        <v>NORTH HILLS PREPARATORY  - TX-2130, Program: 2013-14 Program - 00/01/1900</v>
      </c>
      <c r="C399" t="s">
        <v>1744</v>
      </c>
      <c r="D399" s="17" t="s">
        <v>1745</v>
      </c>
      <c r="E399" t="s">
        <v>1746</v>
      </c>
      <c r="I399" t="s">
        <v>445</v>
      </c>
      <c r="J399" s="18" t="s">
        <v>48</v>
      </c>
      <c r="K399" s="18">
        <v>75039</v>
      </c>
      <c r="L399" t="s">
        <v>38</v>
      </c>
      <c r="M399" s="19" t="s">
        <v>1747</v>
      </c>
      <c r="P399" s="20" t="s">
        <v>153</v>
      </c>
      <c r="Q399" s="21" t="b">
        <v>1</v>
      </c>
      <c r="R399" t="s">
        <v>50</v>
      </c>
      <c r="T399" t="s">
        <v>181</v>
      </c>
      <c r="W399" s="23">
        <v>40934</v>
      </c>
      <c r="X399" s="23">
        <v>39534</v>
      </c>
      <c r="AB399" s="21" t="b">
        <v>1</v>
      </c>
      <c r="AC399" t="s">
        <v>650</v>
      </c>
      <c r="AF399" s="21" t="b">
        <v>1</v>
      </c>
    </row>
    <row r="400" spans="1:32" ht="15.75">
      <c r="A400" s="10" t="str">
        <f t="shared" si="13"/>
        <v>EPISCOPAL SCHOOL OF DALLAS-LOWER  - TX-2132</v>
      </c>
      <c r="B400" s="10" t="str">
        <f t="shared" si="12"/>
        <v>EPISCOPAL SCHOOL OF DALLAS-LOWER  - TX-2132, Program: 2013-14 Program - 00/01/1900</v>
      </c>
      <c r="C400" t="s">
        <v>1748</v>
      </c>
      <c r="D400" s="17" t="s">
        <v>1749</v>
      </c>
      <c r="E400" t="s">
        <v>1750</v>
      </c>
      <c r="I400" t="s">
        <v>55</v>
      </c>
      <c r="J400" s="18" t="s">
        <v>48</v>
      </c>
      <c r="K400" s="18">
        <v>75225</v>
      </c>
      <c r="L400" t="s">
        <v>38</v>
      </c>
      <c r="M400" s="19" t="s">
        <v>1751</v>
      </c>
      <c r="P400" s="20" t="s">
        <v>56</v>
      </c>
      <c r="Q400" s="21" t="b">
        <v>1</v>
      </c>
      <c r="R400" s="22" t="s">
        <v>50</v>
      </c>
      <c r="T400" t="s">
        <v>181</v>
      </c>
      <c r="W400" s="23">
        <v>41037</v>
      </c>
      <c r="AB400" s="21" t="b">
        <v>1</v>
      </c>
      <c r="AC400" t="s">
        <v>236</v>
      </c>
      <c r="AF400" t="b">
        <v>1</v>
      </c>
    </row>
    <row r="401" spans="1:32" ht="15.75">
      <c r="A401" s="10" t="str">
        <f t="shared" si="13"/>
        <v>ST. MARYS CATHOLIC SCHOOL  - TX-2133</v>
      </c>
      <c r="B401" s="10" t="str">
        <f t="shared" si="12"/>
        <v>ST. MARYS CATHOLIC SCHOOL  - TX-2133, Program: 2013-14 Program - 00/01/1900</v>
      </c>
      <c r="C401" s="28" t="s">
        <v>585</v>
      </c>
      <c r="D401" s="17" t="s">
        <v>1752</v>
      </c>
      <c r="E401" s="28" t="s">
        <v>1753</v>
      </c>
      <c r="F401" s="31"/>
      <c r="I401" s="28" t="s">
        <v>1754</v>
      </c>
      <c r="J401" s="29" t="s">
        <v>48</v>
      </c>
      <c r="K401" s="29">
        <v>75090</v>
      </c>
      <c r="L401" t="s">
        <v>38</v>
      </c>
      <c r="M401" s="28" t="s">
        <v>1755</v>
      </c>
      <c r="P401" s="20" t="s">
        <v>120</v>
      </c>
      <c r="Q401" s="21" t="b">
        <v>1</v>
      </c>
      <c r="R401" t="s">
        <v>50</v>
      </c>
      <c r="T401" t="s">
        <v>181</v>
      </c>
      <c r="AA401" s="23">
        <v>33270</v>
      </c>
      <c r="AB401" s="21" t="b">
        <v>1</v>
      </c>
      <c r="AC401" t="s">
        <v>220</v>
      </c>
      <c r="AF401" t="b">
        <v>1</v>
      </c>
    </row>
    <row r="402" spans="1:32" ht="15.75">
      <c r="A402" s="10" t="str">
        <f t="shared" si="13"/>
        <v>NEW LIFE CHRISTIAN  - TX-2134</v>
      </c>
      <c r="B402" s="10" t="str">
        <f t="shared" si="12"/>
        <v>NEW LIFE CHRISTIAN  - TX-2134, Program: 2013-14 Program - 00/01/1900</v>
      </c>
      <c r="C402" t="s">
        <v>1756</v>
      </c>
      <c r="D402" s="17" t="s">
        <v>1757</v>
      </c>
      <c r="E402" t="s">
        <v>1758</v>
      </c>
      <c r="I402" t="s">
        <v>55</v>
      </c>
      <c r="J402" s="18" t="s">
        <v>48</v>
      </c>
      <c r="K402" s="18">
        <v>75228</v>
      </c>
      <c r="L402" t="s">
        <v>38</v>
      </c>
      <c r="M402" s="19" t="s">
        <v>1759</v>
      </c>
      <c r="P402" s="20" t="s">
        <v>59</v>
      </c>
      <c r="Q402" s="21" t="b">
        <v>1</v>
      </c>
      <c r="R402" s="22" t="s">
        <v>50</v>
      </c>
      <c r="T402" t="s">
        <v>181</v>
      </c>
      <c r="AA402" s="23">
        <v>25568</v>
      </c>
      <c r="AB402" s="21" t="b">
        <v>1</v>
      </c>
      <c r="AC402" t="s">
        <v>278</v>
      </c>
      <c r="AF402" t="b">
        <v>0</v>
      </c>
    </row>
    <row r="403" spans="1:32" ht="15.75">
      <c r="A403" s="10" t="str">
        <f t="shared" si="13"/>
        <v>JOHN KNOX SCHOOL  - TX-2135</v>
      </c>
      <c r="B403" s="10" t="str">
        <f t="shared" si="12"/>
        <v>JOHN KNOX SCHOOL  - TX-2135, Program: 2013-14 Program - 00/01/1900</v>
      </c>
      <c r="C403" s="28" t="s">
        <v>1760</v>
      </c>
      <c r="D403" s="17" t="s">
        <v>1761</v>
      </c>
      <c r="E403" s="28" t="s">
        <v>1762</v>
      </c>
      <c r="F403" s="31"/>
      <c r="I403" s="28" t="s">
        <v>1588</v>
      </c>
      <c r="J403" s="29" t="s">
        <v>48</v>
      </c>
      <c r="K403" s="29">
        <v>75080</v>
      </c>
      <c r="L403" t="s">
        <v>38</v>
      </c>
      <c r="M403" t="s">
        <v>1763</v>
      </c>
      <c r="P403" s="20" t="s">
        <v>120</v>
      </c>
      <c r="Q403" s="21" t="b">
        <v>1</v>
      </c>
      <c r="R403" t="s">
        <v>50</v>
      </c>
      <c r="T403" t="s">
        <v>181</v>
      </c>
      <c r="AA403" s="23">
        <v>39692</v>
      </c>
      <c r="AB403" s="21" t="b">
        <v>1</v>
      </c>
      <c r="AC403" t="s">
        <v>210</v>
      </c>
      <c r="AF403" t="b">
        <v>0</v>
      </c>
    </row>
    <row r="404" spans="1:32" ht="15.75">
      <c r="A404" s="10" t="str">
        <f t="shared" si="13"/>
        <v>TEMPLE BAPTIST SCHOOL  - TX-2137</v>
      </c>
      <c r="B404" s="10" t="str">
        <f t="shared" si="12"/>
        <v>TEMPLE BAPTIST SCHOOL  - TX-2137, Program: 2013-14 Program - 00/01/1900</v>
      </c>
      <c r="C404" s="31" t="s">
        <v>1764</v>
      </c>
      <c r="D404" s="17" t="s">
        <v>1765</v>
      </c>
      <c r="E404" s="31" t="s">
        <v>1766</v>
      </c>
      <c r="I404" s="31" t="s">
        <v>156</v>
      </c>
      <c r="J404" s="32" t="s">
        <v>48</v>
      </c>
      <c r="K404" s="32">
        <v>76133</v>
      </c>
      <c r="L404" t="s">
        <v>38</v>
      </c>
      <c r="M404" s="33" t="s">
        <v>1767</v>
      </c>
      <c r="P404" s="20" t="s">
        <v>157</v>
      </c>
      <c r="Q404" s="21" t="b">
        <v>1</v>
      </c>
      <c r="R404" t="s">
        <v>50</v>
      </c>
      <c r="T404" t="s">
        <v>181</v>
      </c>
      <c r="W404" s="23">
        <v>40512</v>
      </c>
      <c r="AB404" s="21" t="b">
        <v>1</v>
      </c>
      <c r="AC404" t="s">
        <v>86</v>
      </c>
      <c r="AF404" s="21" t="b">
        <v>1</v>
      </c>
    </row>
    <row r="405" spans="1:32" ht="15.75">
      <c r="A405" s="10" t="str">
        <f t="shared" si="13"/>
        <v>LIBERTY CHRISTIAN LOWER SCHOOL  - TX-2139</v>
      </c>
      <c r="B405" s="10" t="str">
        <f t="shared" si="12"/>
        <v>LIBERTY CHRISTIAN LOWER SCHOOL  - TX-2139, Program: 2013-14 Program - 00/01/1900</v>
      </c>
      <c r="C405" s="31" t="s">
        <v>1768</v>
      </c>
      <c r="D405" s="17" t="s">
        <v>1769</v>
      </c>
      <c r="E405" s="31" t="s">
        <v>1770</v>
      </c>
      <c r="I405" s="31" t="s">
        <v>1771</v>
      </c>
      <c r="J405" s="32" t="s">
        <v>48</v>
      </c>
      <c r="K405" s="32">
        <v>76226</v>
      </c>
      <c r="L405" t="s">
        <v>38</v>
      </c>
      <c r="M405" s="33" t="s">
        <v>1772</v>
      </c>
      <c r="P405" s="20" t="s">
        <v>157</v>
      </c>
      <c r="Q405" s="21" t="b">
        <v>1</v>
      </c>
      <c r="R405" t="s">
        <v>50</v>
      </c>
      <c r="T405" t="s">
        <v>181</v>
      </c>
      <c r="W405" s="23">
        <v>40213</v>
      </c>
      <c r="X405" s="23">
        <v>39476</v>
      </c>
      <c r="AB405" s="21" t="b">
        <v>1</v>
      </c>
      <c r="AC405" t="s">
        <v>399</v>
      </c>
      <c r="AF405" s="21" t="b">
        <v>1</v>
      </c>
    </row>
    <row r="406" spans="1:32" ht="15.75">
      <c r="A406" s="10" t="str">
        <f t="shared" si="13"/>
        <v>ALL SAINTS CATHOLIC SCHOOL  - TX-2142</v>
      </c>
      <c r="B406" s="10" t="str">
        <f t="shared" si="12"/>
        <v>ALL SAINTS CATHOLIC SCHOOL  - TX-2142, Program: 2013-14 Program - 00/01/1900</v>
      </c>
      <c r="C406" s="28" t="s">
        <v>1773</v>
      </c>
      <c r="D406" s="17" t="s">
        <v>1774</v>
      </c>
      <c r="E406" s="28" t="s">
        <v>1775</v>
      </c>
      <c r="F406" s="31"/>
      <c r="I406" s="28" t="s">
        <v>55</v>
      </c>
      <c r="J406" s="29" t="s">
        <v>48</v>
      </c>
      <c r="K406" s="29">
        <v>75252</v>
      </c>
      <c r="L406" t="s">
        <v>38</v>
      </c>
      <c r="M406" s="28" t="s">
        <v>1776</v>
      </c>
      <c r="P406" s="20" t="s">
        <v>120</v>
      </c>
      <c r="Q406" s="21" t="b">
        <v>1</v>
      </c>
      <c r="R406" t="s">
        <v>50</v>
      </c>
      <c r="T406" t="s">
        <v>181</v>
      </c>
      <c r="W406" s="23">
        <v>40897</v>
      </c>
      <c r="X406" s="23">
        <v>38114</v>
      </c>
      <c r="AB406" s="21" t="b">
        <v>1</v>
      </c>
      <c r="AC406" t="s">
        <v>220</v>
      </c>
      <c r="AF406" t="b">
        <v>0</v>
      </c>
    </row>
    <row r="407" spans="1:32" ht="15.75">
      <c r="A407" s="10" t="str">
        <f t="shared" si="13"/>
        <v>PRESTON HOLLOW PRESBYTERIAN SCHOOL  - TX-2146</v>
      </c>
      <c r="B407" s="10" t="str">
        <f t="shared" si="12"/>
        <v>PRESTON HOLLOW PRESBYTERIAN SCHOOL  - TX-2146, Program: 2013-14 Program - 00/01/1900</v>
      </c>
      <c r="C407" t="s">
        <v>1777</v>
      </c>
      <c r="D407" s="17" t="s">
        <v>1778</v>
      </c>
      <c r="E407" t="s">
        <v>1779</v>
      </c>
      <c r="I407" t="s">
        <v>55</v>
      </c>
      <c r="J407" s="18" t="s">
        <v>48</v>
      </c>
      <c r="K407" s="18">
        <v>75230</v>
      </c>
      <c r="L407" t="s">
        <v>38</v>
      </c>
      <c r="M407" s="19" t="s">
        <v>1780</v>
      </c>
      <c r="P407" s="20" t="s">
        <v>56</v>
      </c>
      <c r="Q407" s="21" t="b">
        <v>1</v>
      </c>
      <c r="R407" s="22" t="s">
        <v>50</v>
      </c>
      <c r="T407" t="s">
        <v>181</v>
      </c>
      <c r="W407" s="23">
        <v>41037</v>
      </c>
      <c r="AB407" s="21" t="b">
        <v>1</v>
      </c>
      <c r="AC407" t="s">
        <v>44</v>
      </c>
      <c r="AF407" t="b">
        <v>1</v>
      </c>
    </row>
    <row r="408" spans="1:32" ht="15.75">
      <c r="A408" s="10" t="str">
        <f t="shared" si="13"/>
        <v>WESLEY PREP  - TX-2148</v>
      </c>
      <c r="B408" s="10" t="str">
        <f t="shared" si="12"/>
        <v>WESLEY PREP  - TX-2148, Program: 2013-14 Program - 00/01/1900</v>
      </c>
      <c r="C408" t="s">
        <v>1781</v>
      </c>
      <c r="D408" s="17" t="s">
        <v>1782</v>
      </c>
      <c r="E408" t="s">
        <v>1783</v>
      </c>
      <c r="I408" t="s">
        <v>55</v>
      </c>
      <c r="J408" s="18" t="s">
        <v>48</v>
      </c>
      <c r="K408" s="18">
        <v>75220</v>
      </c>
      <c r="L408" t="s">
        <v>38</v>
      </c>
      <c r="M408" s="19" t="s">
        <v>1784</v>
      </c>
      <c r="P408" s="20" t="s">
        <v>56</v>
      </c>
      <c r="Q408" s="21" t="b">
        <v>1</v>
      </c>
      <c r="R408" s="22" t="s">
        <v>50</v>
      </c>
      <c r="T408" t="s">
        <v>181</v>
      </c>
      <c r="W408" s="23">
        <v>41037</v>
      </c>
      <c r="AB408" s="21" t="b">
        <v>1</v>
      </c>
      <c r="AC408" t="s">
        <v>44</v>
      </c>
      <c r="AF408" t="b">
        <v>1</v>
      </c>
    </row>
    <row r="409" spans="1:32" ht="15.75">
      <c r="A409" s="10" t="str">
        <f t="shared" si="13"/>
        <v>ARLINGTON CLASSICS ACADEMY  - TX-2149</v>
      </c>
      <c r="B409" s="10" t="str">
        <f t="shared" si="12"/>
        <v>ARLINGTON CLASSICS ACADEMY  - TX-2149, Program: 2013-14 Program - 00/01/1900</v>
      </c>
      <c r="C409" s="31" t="s">
        <v>1785</v>
      </c>
      <c r="D409" s="17" t="s">
        <v>1786</v>
      </c>
      <c r="E409" s="31" t="s">
        <v>1787</v>
      </c>
      <c r="I409" s="31" t="s">
        <v>1685</v>
      </c>
      <c r="J409" s="32" t="s">
        <v>48</v>
      </c>
      <c r="K409" s="32">
        <v>76016</v>
      </c>
      <c r="L409" t="s">
        <v>38</v>
      </c>
      <c r="M409" s="33" t="s">
        <v>1788</v>
      </c>
      <c r="P409" s="20" t="s">
        <v>157</v>
      </c>
      <c r="Q409" s="21" t="b">
        <v>1</v>
      </c>
      <c r="R409" t="s">
        <v>50</v>
      </c>
      <c r="T409" t="s">
        <v>181</v>
      </c>
      <c r="W409" s="23">
        <v>41036</v>
      </c>
      <c r="X409" s="23">
        <v>37203</v>
      </c>
      <c r="AB409" s="21" t="b">
        <v>1</v>
      </c>
      <c r="AC409" t="s">
        <v>278</v>
      </c>
      <c r="AF409" s="21" t="b">
        <v>1</v>
      </c>
    </row>
    <row r="410" spans="1:32" ht="15.75">
      <c r="A410" s="10" t="str">
        <f t="shared" si="13"/>
        <v>FORT WORTH CHRISTIAN LOWER SCHOOL  - TX-2150</v>
      </c>
      <c r="B410" s="10" t="str">
        <f t="shared" si="12"/>
        <v>FORT WORTH CHRISTIAN LOWER SCHOOL  - TX-2150, Program: 2013-14 Program - 00/01/1900</v>
      </c>
      <c r="C410" s="31" t="s">
        <v>1789</v>
      </c>
      <c r="D410" s="17" t="s">
        <v>1790</v>
      </c>
      <c r="E410" s="31" t="s">
        <v>1791</v>
      </c>
      <c r="I410" s="31" t="s">
        <v>156</v>
      </c>
      <c r="J410" s="32" t="s">
        <v>48</v>
      </c>
      <c r="K410" s="32">
        <v>76180</v>
      </c>
      <c r="L410" t="s">
        <v>38</v>
      </c>
      <c r="M410" s="33" t="s">
        <v>1792</v>
      </c>
      <c r="P410" s="20" t="s">
        <v>157</v>
      </c>
      <c r="Q410" s="21" t="b">
        <v>0</v>
      </c>
      <c r="R410" t="s">
        <v>50</v>
      </c>
      <c r="T410" t="s">
        <v>181</v>
      </c>
      <c r="AA410" s="23">
        <v>38504</v>
      </c>
      <c r="AB410" s="21" t="b">
        <v>1</v>
      </c>
      <c r="AC410" t="s">
        <v>399</v>
      </c>
      <c r="AF410" s="21" t="b">
        <v>1</v>
      </c>
    </row>
    <row r="411" spans="1:32" ht="15.75">
      <c r="A411" s="10" t="str">
        <f t="shared" si="13"/>
        <v>FORT WORTH CHRISTIAN SCHOOL  - TX-2151</v>
      </c>
      <c r="B411" s="10" t="str">
        <f t="shared" si="12"/>
        <v>FORT WORTH CHRISTIAN SCHOOL  - TX-2151, Program: 2013-14 Program - 00/01/1900</v>
      </c>
      <c r="C411" s="31" t="s">
        <v>1793</v>
      </c>
      <c r="D411" s="17" t="s">
        <v>1794</v>
      </c>
      <c r="E411" s="31" t="s">
        <v>1791</v>
      </c>
      <c r="I411" s="31" t="s">
        <v>156</v>
      </c>
      <c r="J411" s="32" t="s">
        <v>48</v>
      </c>
      <c r="K411" s="32">
        <v>76180</v>
      </c>
      <c r="L411" t="s">
        <v>38</v>
      </c>
      <c r="M411" s="33" t="s">
        <v>1792</v>
      </c>
      <c r="P411" s="20" t="s">
        <v>157</v>
      </c>
      <c r="Q411" s="21" t="b">
        <v>0</v>
      </c>
      <c r="R411" t="s">
        <v>50</v>
      </c>
      <c r="T411" t="s">
        <v>181</v>
      </c>
      <c r="W411" s="23">
        <v>39847</v>
      </c>
      <c r="X411" s="23">
        <v>37203</v>
      </c>
      <c r="AB411" s="21" t="b">
        <v>1</v>
      </c>
      <c r="AC411" t="s">
        <v>404</v>
      </c>
      <c r="AF411" s="21" t="b">
        <v>1</v>
      </c>
    </row>
    <row r="412" spans="1:32" ht="15.75">
      <c r="A412" s="10" t="str">
        <f t="shared" si="13"/>
        <v>ST. MARIA GORETTI CATHOLIC SCHOOL  - TX-2152</v>
      </c>
      <c r="B412" s="10" t="str">
        <f t="shared" si="12"/>
        <v>ST. MARIA GORETTI CATHOLIC SCHOOL  - TX-2152, Program: 2013-14 Program - 00/01/1900</v>
      </c>
      <c r="C412" s="31" t="s">
        <v>1795</v>
      </c>
      <c r="D412" s="17" t="s">
        <v>1796</v>
      </c>
      <c r="E412" s="31" t="s">
        <v>1797</v>
      </c>
      <c r="I412" s="31" t="s">
        <v>1685</v>
      </c>
      <c r="J412" s="32" t="s">
        <v>48</v>
      </c>
      <c r="K412" s="32">
        <v>76013</v>
      </c>
      <c r="L412" t="s">
        <v>38</v>
      </c>
      <c r="M412" s="33" t="s">
        <v>1798</v>
      </c>
      <c r="P412" s="20" t="s">
        <v>157</v>
      </c>
      <c r="Q412" s="21" t="b">
        <v>1</v>
      </c>
      <c r="R412" t="s">
        <v>50</v>
      </c>
      <c r="T412" t="s">
        <v>181</v>
      </c>
      <c r="W412" s="23">
        <v>41036</v>
      </c>
      <c r="X412" s="23">
        <v>39475</v>
      </c>
      <c r="AB412" s="21" t="b">
        <v>1</v>
      </c>
      <c r="AC412" t="s">
        <v>278</v>
      </c>
      <c r="AF412" s="21" t="b">
        <v>1</v>
      </c>
    </row>
    <row r="413" spans="1:32" ht="15.75" customHeight="1">
      <c r="A413" s="10" t="str">
        <f t="shared" si="13"/>
        <v>LEGACY CHRISTIAN ACADEMY  - TX-2156</v>
      </c>
      <c r="B413" s="10" t="str">
        <f t="shared" si="12"/>
        <v>LEGACY CHRISTIAN ACADEMY  - TX-2156, Program: 2013-14 Program - 01/01/2007</v>
      </c>
      <c r="C413" s="28" t="s">
        <v>1376</v>
      </c>
      <c r="D413" s="17" t="s">
        <v>1799</v>
      </c>
      <c r="E413" s="28" t="s">
        <v>1800</v>
      </c>
      <c r="F413" s="31"/>
      <c r="I413" s="28" t="s">
        <v>1801</v>
      </c>
      <c r="J413" s="29" t="s">
        <v>48</v>
      </c>
      <c r="K413" s="29">
        <v>75034</v>
      </c>
      <c r="L413" t="s">
        <v>38</v>
      </c>
      <c r="M413" s="28" t="s">
        <v>1802</v>
      </c>
      <c r="P413" s="20" t="s">
        <v>120</v>
      </c>
      <c r="Q413" s="21" t="b">
        <v>1</v>
      </c>
      <c r="R413" t="s">
        <v>50</v>
      </c>
      <c r="T413" t="s">
        <v>181</v>
      </c>
      <c r="U413" s="23">
        <v>39083</v>
      </c>
      <c r="W413" s="23">
        <v>40848</v>
      </c>
      <c r="X413" s="23">
        <v>39476</v>
      </c>
      <c r="Z413" s="23">
        <v>39083</v>
      </c>
      <c r="AB413" s="21" t="b">
        <v>1</v>
      </c>
      <c r="AC413" t="s">
        <v>1803</v>
      </c>
      <c r="AF413" t="b">
        <v>1</v>
      </c>
    </row>
    <row r="414" spans="1:32" ht="15.75">
      <c r="A414" s="10" t="str">
        <f t="shared" si="13"/>
        <v>HOCKADAY SCHOOL  - TX-2162</v>
      </c>
      <c r="B414" s="10" t="str">
        <f t="shared" si="12"/>
        <v>HOCKADAY SCHOOL  - TX-2162, Program: 2013-14 Program - 00/01/1900</v>
      </c>
      <c r="C414" t="s">
        <v>1804</v>
      </c>
      <c r="D414" s="17" t="s">
        <v>1805</v>
      </c>
      <c r="E414" t="s">
        <v>1806</v>
      </c>
      <c r="I414" t="s">
        <v>55</v>
      </c>
      <c r="J414" s="18" t="s">
        <v>48</v>
      </c>
      <c r="K414" s="18">
        <v>75229</v>
      </c>
      <c r="L414" t="s">
        <v>38</v>
      </c>
      <c r="M414" s="19" t="s">
        <v>1807</v>
      </c>
      <c r="P414" s="20" t="s">
        <v>56</v>
      </c>
      <c r="Q414" s="21" t="b">
        <v>1</v>
      </c>
      <c r="R414" s="22" t="s">
        <v>441</v>
      </c>
      <c r="T414" t="s">
        <v>181</v>
      </c>
      <c r="W414" s="23">
        <v>40541</v>
      </c>
      <c r="X414" s="23">
        <v>39741</v>
      </c>
      <c r="AB414" s="21" t="b">
        <v>1</v>
      </c>
      <c r="AC414" t="s">
        <v>204</v>
      </c>
      <c r="AF414" t="b">
        <v>0</v>
      </c>
    </row>
    <row r="415" spans="1:32" ht="15.75">
      <c r="A415" s="10" t="str">
        <f t="shared" si="13"/>
        <v>HOLY TRINITY ACADEMY  - TX-2163</v>
      </c>
      <c r="B415" s="10" t="str">
        <f t="shared" si="12"/>
        <v>HOLY TRINITY ACADEMY  - TX-2163, Program: 2013-14 Program - 00/01/1900</v>
      </c>
      <c r="C415" t="s">
        <v>1808</v>
      </c>
      <c r="D415" s="17" t="s">
        <v>1809</v>
      </c>
      <c r="E415" t="s">
        <v>1810</v>
      </c>
      <c r="I415" t="s">
        <v>55</v>
      </c>
      <c r="J415" s="18" t="s">
        <v>48</v>
      </c>
      <c r="K415" s="18">
        <v>75240</v>
      </c>
      <c r="L415" t="s">
        <v>38</v>
      </c>
      <c r="M415" s="19" t="s">
        <v>1811</v>
      </c>
      <c r="P415" s="20" t="s">
        <v>56</v>
      </c>
      <c r="Q415" s="21" t="b">
        <v>1</v>
      </c>
      <c r="R415" s="22" t="s">
        <v>50</v>
      </c>
      <c r="T415" t="s">
        <v>181</v>
      </c>
      <c r="W415" s="23">
        <v>41037</v>
      </c>
      <c r="AB415" s="21" t="b">
        <v>1</v>
      </c>
      <c r="AC415" t="s">
        <v>1812</v>
      </c>
      <c r="AF415" t="b">
        <v>1</v>
      </c>
    </row>
    <row r="416" spans="1:32" ht="15.75">
      <c r="A416" s="10" t="str">
        <f t="shared" si="13"/>
        <v>CHRIST ACADEMY  - TX-2164</v>
      </c>
      <c r="B416" s="10" t="str">
        <f t="shared" si="12"/>
        <v>CHRIST ACADEMY  - TX-2164, Program: 2013-14 Program - 00/01/1900</v>
      </c>
      <c r="C416" s="31" t="s">
        <v>1813</v>
      </c>
      <c r="D416" s="17" t="s">
        <v>1814</v>
      </c>
      <c r="E416" s="31" t="s">
        <v>1815</v>
      </c>
      <c r="I416" s="31" t="s">
        <v>397</v>
      </c>
      <c r="J416" s="32" t="s">
        <v>48</v>
      </c>
      <c r="K416" s="32">
        <v>76308</v>
      </c>
      <c r="L416" t="s">
        <v>38</v>
      </c>
      <c r="M416" s="33" t="s">
        <v>1816</v>
      </c>
      <c r="P416" s="20" t="s">
        <v>157</v>
      </c>
      <c r="Q416" s="21" t="b">
        <v>1</v>
      </c>
      <c r="R416" t="s">
        <v>50</v>
      </c>
      <c r="T416" t="s">
        <v>181</v>
      </c>
      <c r="W416" s="23">
        <v>41036</v>
      </c>
      <c r="X416" s="23">
        <v>37203</v>
      </c>
      <c r="AB416" s="21" t="b">
        <v>1</v>
      </c>
      <c r="AC416" t="s">
        <v>220</v>
      </c>
      <c r="AF416" s="21" t="b">
        <v>1</v>
      </c>
    </row>
    <row r="417" spans="1:32" ht="15.75" customHeight="1">
      <c r="A417" s="10" t="str">
        <f t="shared" si="13"/>
        <v>CAMBRIDGE SCHOOL OF DALLAS  - TX-2166</v>
      </c>
      <c r="B417" s="10" t="str">
        <f t="shared" si="12"/>
        <v>CAMBRIDGE SCHOOL OF DALLAS  - TX-2166, Program: 2013-14 Program - 01/02/2007</v>
      </c>
      <c r="C417" t="s">
        <v>1817</v>
      </c>
      <c r="D417" s="17" t="s">
        <v>1818</v>
      </c>
      <c r="E417" t="s">
        <v>1819</v>
      </c>
      <c r="I417" t="s">
        <v>55</v>
      </c>
      <c r="J417" s="18" t="s">
        <v>48</v>
      </c>
      <c r="K417" s="18">
        <v>75229</v>
      </c>
      <c r="L417" t="s">
        <v>38</v>
      </c>
      <c r="M417" s="19" t="s">
        <v>1820</v>
      </c>
      <c r="P417" s="20" t="s">
        <v>56</v>
      </c>
      <c r="Q417" s="21" t="b">
        <v>1</v>
      </c>
      <c r="R417" s="22" t="s">
        <v>50</v>
      </c>
      <c r="T417" t="s">
        <v>181</v>
      </c>
      <c r="U417" s="23">
        <v>39114</v>
      </c>
      <c r="W417" s="23">
        <v>41037</v>
      </c>
      <c r="X417" s="23">
        <v>39853</v>
      </c>
      <c r="Z417" s="23">
        <v>39114</v>
      </c>
      <c r="AA417" s="23">
        <v>38869</v>
      </c>
      <c r="AB417" s="21" t="b">
        <v>1</v>
      </c>
      <c r="AC417" t="s">
        <v>404</v>
      </c>
      <c r="AF417" t="b">
        <v>1</v>
      </c>
    </row>
    <row r="418" spans="1:32" ht="15.75" customHeight="1">
      <c r="A418" s="10" t="str">
        <f t="shared" si="13"/>
        <v>MESORAH HIGH SCHOOL  - TX-2169</v>
      </c>
      <c r="B418" s="10" t="str">
        <f t="shared" si="12"/>
        <v>MESORAH HIGH SCHOOL  - TX-2169, Program: 2013-14 Program - 01/03/2005</v>
      </c>
      <c r="C418" t="s">
        <v>1821</v>
      </c>
      <c r="D418" s="17" t="s">
        <v>1822</v>
      </c>
      <c r="E418" t="s">
        <v>1823</v>
      </c>
      <c r="F418" t="s">
        <v>1824</v>
      </c>
      <c r="I418" t="s">
        <v>55</v>
      </c>
      <c r="J418" s="18" t="s">
        <v>48</v>
      </c>
      <c r="K418" s="18">
        <v>75251</v>
      </c>
      <c r="L418" t="s">
        <v>38</v>
      </c>
      <c r="M418" s="19" t="s">
        <v>1825</v>
      </c>
      <c r="P418" s="20" t="s">
        <v>56</v>
      </c>
      <c r="Q418" s="21" t="b">
        <v>1</v>
      </c>
      <c r="R418" s="22" t="s">
        <v>441</v>
      </c>
      <c r="T418" t="s">
        <v>181</v>
      </c>
      <c r="U418" s="23">
        <v>38412</v>
      </c>
      <c r="W418" s="23">
        <v>41037</v>
      </c>
      <c r="Z418" s="23">
        <v>38412</v>
      </c>
      <c r="AB418" s="21" t="b">
        <v>1</v>
      </c>
      <c r="AC418" t="s">
        <v>258</v>
      </c>
      <c r="AF418" t="b">
        <v>1</v>
      </c>
    </row>
    <row r="419" spans="1:32" ht="15.75" customHeight="1">
      <c r="A419" s="10" t="str">
        <f t="shared" si="13"/>
        <v>PROVIDENCE CHRISTIAN SCHOOL  - TX-2170</v>
      </c>
      <c r="B419" s="10" t="str">
        <f t="shared" si="12"/>
        <v>PROVIDENCE CHRISTIAN SCHOOL  - TX-2170, Program: 2013-14 Program - 01/01/2006</v>
      </c>
      <c r="C419" t="s">
        <v>1826</v>
      </c>
      <c r="D419" s="17" t="s">
        <v>1827</v>
      </c>
      <c r="E419" t="s">
        <v>1828</v>
      </c>
      <c r="I419" t="s">
        <v>55</v>
      </c>
      <c r="J419" s="18" t="s">
        <v>48</v>
      </c>
      <c r="K419" s="18">
        <v>75209</v>
      </c>
      <c r="L419" t="s">
        <v>38</v>
      </c>
      <c r="M419" s="19" t="s">
        <v>1829</v>
      </c>
      <c r="P419" s="20" t="s">
        <v>56</v>
      </c>
      <c r="Q419" s="21" t="b">
        <v>1</v>
      </c>
      <c r="R419" s="22" t="s">
        <v>50</v>
      </c>
      <c r="T419" t="s">
        <v>181</v>
      </c>
      <c r="U419" s="23">
        <v>38718</v>
      </c>
      <c r="W419" s="23">
        <v>40897</v>
      </c>
      <c r="X419" s="23">
        <v>37202</v>
      </c>
      <c r="Z419" s="23">
        <v>38718</v>
      </c>
      <c r="AB419" s="21" t="b">
        <v>1</v>
      </c>
      <c r="AC419" t="s">
        <v>220</v>
      </c>
      <c r="AF419" t="b">
        <v>1</v>
      </c>
    </row>
    <row r="420" spans="1:32" ht="15.75" customHeight="1">
      <c r="A420" s="10" t="str">
        <f t="shared" si="13"/>
        <v>THE COVENANT SCHOOL  - TX-2171</v>
      </c>
      <c r="B420" s="10" t="str">
        <f t="shared" si="12"/>
        <v>THE COVENANT SCHOOL  - TX-2171, Program: 2013-14 Program - 01/01/2006</v>
      </c>
      <c r="C420" t="s">
        <v>1830</v>
      </c>
      <c r="D420" s="17" t="s">
        <v>1831</v>
      </c>
      <c r="E420" t="s">
        <v>1832</v>
      </c>
      <c r="I420" t="s">
        <v>55</v>
      </c>
      <c r="J420" s="18" t="s">
        <v>48</v>
      </c>
      <c r="K420" s="18">
        <v>75240</v>
      </c>
      <c r="L420" t="s">
        <v>38</v>
      </c>
      <c r="M420" s="19" t="s">
        <v>1833</v>
      </c>
      <c r="P420" s="20" t="s">
        <v>56</v>
      </c>
      <c r="Q420" s="21" t="b">
        <v>1</v>
      </c>
      <c r="R420" s="22" t="s">
        <v>50</v>
      </c>
      <c r="T420" t="s">
        <v>181</v>
      </c>
      <c r="U420" s="23">
        <v>38718</v>
      </c>
      <c r="W420" s="23">
        <v>40897</v>
      </c>
      <c r="Z420" s="23">
        <v>38718</v>
      </c>
      <c r="AB420" s="21" t="b">
        <v>1</v>
      </c>
      <c r="AC420" t="s">
        <v>86</v>
      </c>
      <c r="AF420" t="b">
        <v>1</v>
      </c>
    </row>
    <row r="421" spans="1:32" ht="15.75">
      <c r="A421" s="10" t="str">
        <f t="shared" si="13"/>
        <v>CISTERCIAN PREPARATORY SCHOOL  - TX-2172</v>
      </c>
      <c r="B421" s="10" t="str">
        <f t="shared" si="12"/>
        <v>CISTERCIAN PREPARATORY SCHOOL  - TX-2172, Program: 2013-14 Program - 00/01/1900</v>
      </c>
      <c r="C421" t="s">
        <v>1638</v>
      </c>
      <c r="D421" s="17" t="s">
        <v>1834</v>
      </c>
      <c r="E421" t="s">
        <v>1640</v>
      </c>
      <c r="I421" t="s">
        <v>445</v>
      </c>
      <c r="J421" s="18" t="s">
        <v>48</v>
      </c>
      <c r="K421" s="18">
        <v>75039</v>
      </c>
      <c r="L421" t="s">
        <v>38</v>
      </c>
      <c r="M421" s="19" t="s">
        <v>1641</v>
      </c>
      <c r="P421" s="20" t="s">
        <v>56</v>
      </c>
      <c r="Q421" s="21" t="b">
        <v>1</v>
      </c>
      <c r="R421" s="22" t="s">
        <v>594</v>
      </c>
      <c r="T421" t="s">
        <v>181</v>
      </c>
      <c r="X421" s="23">
        <v>39332</v>
      </c>
      <c r="AA421" s="23">
        <v>39264</v>
      </c>
      <c r="AB421" s="21" t="b">
        <v>1</v>
      </c>
      <c r="AC421" t="s">
        <v>258</v>
      </c>
      <c r="AF421" t="b">
        <v>0</v>
      </c>
    </row>
    <row r="422" spans="1:32" ht="15.75" customHeight="1">
      <c r="A422" s="10" t="str">
        <f t="shared" si="13"/>
        <v>WESTWOOD SCHOOL  - TX-2173</v>
      </c>
      <c r="B422" s="10" t="str">
        <f t="shared" si="12"/>
        <v>WESTWOOD SCHOOL  - TX-2173, Program: 2013-14 Program - 17/02/2009</v>
      </c>
      <c r="C422" t="s">
        <v>1835</v>
      </c>
      <c r="D422" s="17" t="s">
        <v>1836</v>
      </c>
      <c r="E422" t="s">
        <v>1837</v>
      </c>
      <c r="I422" t="s">
        <v>55</v>
      </c>
      <c r="J422" s="18" t="s">
        <v>48</v>
      </c>
      <c r="K422" s="18">
        <v>75244</v>
      </c>
      <c r="L422" t="s">
        <v>38</v>
      </c>
      <c r="M422" s="19" t="s">
        <v>1838</v>
      </c>
      <c r="P422" s="20" t="s">
        <v>56</v>
      </c>
      <c r="Q422" s="21" t="b">
        <v>1</v>
      </c>
      <c r="R422" s="22" t="s">
        <v>50</v>
      </c>
      <c r="T422" t="s">
        <v>181</v>
      </c>
      <c r="U422" s="23">
        <v>39861</v>
      </c>
      <c r="W422" s="23">
        <v>41037</v>
      </c>
      <c r="X422" s="23">
        <v>39874</v>
      </c>
      <c r="Z422" s="23">
        <v>39861</v>
      </c>
      <c r="AB422" s="21" t="b">
        <v>1</v>
      </c>
      <c r="AC422" t="s">
        <v>727</v>
      </c>
      <c r="AF422" t="b">
        <v>1</v>
      </c>
    </row>
    <row r="423" spans="1:32" ht="15.75" customHeight="1">
      <c r="A423" s="10" t="str">
        <f t="shared" si="13"/>
        <v>MONA MONTESSORI BRILLIANCE PRESCHOO  - TX-2174</v>
      </c>
      <c r="B423" s="10" t="str">
        <f t="shared" si="12"/>
        <v>MONA MONTESSORI BRILLIANCE PRESCHOO  - TX-2174, Program: 2013-14 Program - 12/03/2009</v>
      </c>
      <c r="C423" t="s">
        <v>1839</v>
      </c>
      <c r="D423" s="17" t="s">
        <v>1840</v>
      </c>
      <c r="E423" t="s">
        <v>1841</v>
      </c>
      <c r="I423" t="s">
        <v>179</v>
      </c>
      <c r="J423" s="18" t="s">
        <v>48</v>
      </c>
      <c r="K423" s="18">
        <v>75001</v>
      </c>
      <c r="L423" t="s">
        <v>38</v>
      </c>
      <c r="M423" s="19" t="s">
        <v>1842</v>
      </c>
      <c r="P423" s="20" t="s">
        <v>56</v>
      </c>
      <c r="Q423" s="21" t="b">
        <v>1</v>
      </c>
      <c r="R423" s="22" t="s">
        <v>50</v>
      </c>
      <c r="T423" t="s">
        <v>181</v>
      </c>
      <c r="U423" s="23">
        <v>39884</v>
      </c>
      <c r="W423" s="23">
        <v>41037</v>
      </c>
      <c r="X423" s="23">
        <v>39891</v>
      </c>
      <c r="Z423" s="23">
        <v>39884</v>
      </c>
      <c r="AB423" s="21" t="b">
        <v>1</v>
      </c>
      <c r="AC423" t="s">
        <v>236</v>
      </c>
      <c r="AF423" t="b">
        <v>0</v>
      </c>
    </row>
    <row r="424" spans="1:32" ht="15.75" customHeight="1">
      <c r="A424" s="10" t="str">
        <f t="shared" si="13"/>
        <v>BENT TREE CHILD DEVELOPMENT CENTER  - TX-2175</v>
      </c>
      <c r="B424" s="10" t="str">
        <f t="shared" si="12"/>
        <v>BENT TREE CHILD DEVELOPMENT CENTER  - TX-2175, Program: 2013-14 Program - 16/04/2009</v>
      </c>
      <c r="C424" t="s">
        <v>1843</v>
      </c>
      <c r="D424" s="17" t="s">
        <v>1844</v>
      </c>
      <c r="E424" t="s">
        <v>1845</v>
      </c>
      <c r="I424" t="s">
        <v>179</v>
      </c>
      <c r="J424" s="18" t="s">
        <v>48</v>
      </c>
      <c r="K424" s="18">
        <v>75001</v>
      </c>
      <c r="L424" t="s">
        <v>38</v>
      </c>
      <c r="M424" s="19" t="s">
        <v>1846</v>
      </c>
      <c r="P424" s="20" t="s">
        <v>56</v>
      </c>
      <c r="Q424" s="21" t="b">
        <v>1</v>
      </c>
      <c r="R424" s="22" t="s">
        <v>50</v>
      </c>
      <c r="T424" t="s">
        <v>181</v>
      </c>
      <c r="U424" s="23">
        <v>39919</v>
      </c>
      <c r="W424" s="23">
        <v>41037</v>
      </c>
      <c r="X424" s="23">
        <v>39920</v>
      </c>
      <c r="Z424" s="23">
        <v>39919</v>
      </c>
      <c r="AB424" s="21" t="b">
        <v>1</v>
      </c>
      <c r="AC424" t="s">
        <v>555</v>
      </c>
      <c r="AF424" t="b">
        <v>0</v>
      </c>
    </row>
    <row r="425" spans="1:32" ht="15.75" customHeight="1">
      <c r="A425" s="10" t="str">
        <f t="shared" si="13"/>
        <v>HERITAGE SCHOOL OF TEXAS  - TX-2176</v>
      </c>
      <c r="B425" s="10" t="str">
        <f t="shared" si="12"/>
        <v>HERITAGE SCHOOL OF TEXAS  - TX-2176, Program: 2013-14 Program - 24/02/2012</v>
      </c>
      <c r="C425" t="s">
        <v>1847</v>
      </c>
      <c r="D425" s="17" t="s">
        <v>1848</v>
      </c>
      <c r="E425" t="s">
        <v>1849</v>
      </c>
      <c r="I425" t="s">
        <v>55</v>
      </c>
      <c r="J425" s="18" t="s">
        <v>48</v>
      </c>
      <c r="K425" s="18">
        <v>75225</v>
      </c>
      <c r="L425" t="s">
        <v>38</v>
      </c>
      <c r="M425" s="19" t="s">
        <v>1850</v>
      </c>
      <c r="P425" s="20" t="s">
        <v>56</v>
      </c>
      <c r="Q425" s="21" t="b">
        <v>1</v>
      </c>
      <c r="R425" s="22" t="s">
        <v>50</v>
      </c>
      <c r="T425" t="s">
        <v>181</v>
      </c>
      <c r="U425" s="23">
        <v>40963</v>
      </c>
      <c r="W425" s="23">
        <v>40963</v>
      </c>
      <c r="Z425" s="23">
        <v>40963</v>
      </c>
      <c r="AB425" s="21" t="b">
        <v>1</v>
      </c>
      <c r="AC425" t="s">
        <v>283</v>
      </c>
      <c r="AF425" t="b">
        <v>1</v>
      </c>
    </row>
    <row r="426" spans="1:32" ht="15.75" customHeight="1">
      <c r="A426" s="10" t="str">
        <f t="shared" si="13"/>
        <v>THE WINSTON SCHOOL  - TX-2177</v>
      </c>
      <c r="B426" s="10" t="str">
        <f t="shared" si="12"/>
        <v xml:space="preserve">THE WINSTON SCHOOL  - TX-2177, Program: 2013-14 Program - </v>
      </c>
      <c r="C426" t="s">
        <v>1851</v>
      </c>
      <c r="D426" s="17" t="s">
        <v>1852</v>
      </c>
      <c r="E426" t="s">
        <v>1853</v>
      </c>
      <c r="I426" t="s">
        <v>55</v>
      </c>
      <c r="J426" s="18" t="s">
        <v>48</v>
      </c>
      <c r="K426" s="18">
        <v>75229</v>
      </c>
      <c r="L426" t="s">
        <v>38</v>
      </c>
      <c r="M426" s="19" t="s">
        <v>1854</v>
      </c>
      <c r="P426" s="20" t="s">
        <v>56</v>
      </c>
      <c r="Q426" s="21" t="b">
        <v>1</v>
      </c>
      <c r="R426" s="22" t="s">
        <v>50</v>
      </c>
      <c r="T426" t="s">
        <v>181</v>
      </c>
      <c r="U426" s="23" t="s">
        <v>133</v>
      </c>
      <c r="V426" s="23" t="s">
        <v>133</v>
      </c>
      <c r="W426" s="23" t="s">
        <v>133</v>
      </c>
      <c r="X426" s="23" t="s">
        <v>133</v>
      </c>
      <c r="Y426" s="23" t="s">
        <v>133</v>
      </c>
      <c r="Z426" s="23" t="s">
        <v>133</v>
      </c>
      <c r="AA426" s="23" t="s">
        <v>133</v>
      </c>
      <c r="AB426" s="21" t="b">
        <v>1</v>
      </c>
      <c r="AC426" t="s">
        <v>727</v>
      </c>
      <c r="AF426" t="b">
        <v>1</v>
      </c>
    </row>
    <row r="427" spans="1:32" ht="15.75">
      <c r="A427" s="10" t="str">
        <f t="shared" si="13"/>
        <v>PUBLIC SCHOOLS-DFW METROPLEX - TX-2222</v>
      </c>
      <c r="B427" s="10" t="str">
        <f t="shared" si="12"/>
        <v>PUBLIC SCHOOLS-DFW METROPLEX - TX-2222, Program: 2013-14 Program - 00/01/1900</v>
      </c>
      <c r="C427" t="s">
        <v>1855</v>
      </c>
      <c r="D427" s="17" t="s">
        <v>1856</v>
      </c>
      <c r="I427" t="s">
        <v>1857</v>
      </c>
      <c r="J427" s="18" t="s">
        <v>63</v>
      </c>
      <c r="L427" t="s">
        <v>38</v>
      </c>
      <c r="P427" s="20" t="s">
        <v>64</v>
      </c>
      <c r="Q427" s="21" t="b">
        <v>0</v>
      </c>
      <c r="R427" s="22" t="s">
        <v>50</v>
      </c>
      <c r="T427" t="s">
        <v>181</v>
      </c>
      <c r="AB427" s="21" t="b">
        <v>1</v>
      </c>
      <c r="AC427" t="s">
        <v>52</v>
      </c>
      <c r="AF427" t="b">
        <v>0</v>
      </c>
    </row>
    <row r="428" spans="1:32" ht="15.75">
      <c r="A428" s="10" t="str">
        <f t="shared" si="13"/>
        <v>LIBERTY CHRISTIAN MIDDLE &amp; UPPER SC  - TX-2239</v>
      </c>
      <c r="B428" s="10" t="str">
        <f t="shared" si="12"/>
        <v>LIBERTY CHRISTIAN MIDDLE &amp; UPPER SC  - TX-2239, Program: 2013-14 Program - 00/01/1900</v>
      </c>
      <c r="C428" s="31" t="s">
        <v>1858</v>
      </c>
      <c r="D428" s="17" t="s">
        <v>1859</v>
      </c>
      <c r="E428" s="31" t="s">
        <v>1770</v>
      </c>
      <c r="I428" s="31" t="s">
        <v>1771</v>
      </c>
      <c r="J428" s="32" t="s">
        <v>48</v>
      </c>
      <c r="K428" s="32">
        <v>76226</v>
      </c>
      <c r="L428" t="s">
        <v>38</v>
      </c>
      <c r="M428" s="33" t="s">
        <v>1772</v>
      </c>
      <c r="P428" s="20" t="s">
        <v>157</v>
      </c>
      <c r="Q428" s="21" t="b">
        <v>1</v>
      </c>
      <c r="R428" t="s">
        <v>50</v>
      </c>
      <c r="T428" t="s">
        <v>181</v>
      </c>
      <c r="W428" s="23">
        <v>40212</v>
      </c>
      <c r="X428" s="23">
        <v>39476</v>
      </c>
      <c r="AB428" s="21" t="b">
        <v>1</v>
      </c>
      <c r="AC428" t="s">
        <v>404</v>
      </c>
      <c r="AF428" s="21" t="b">
        <v>1</v>
      </c>
    </row>
    <row r="429" spans="1:32" ht="15.75">
      <c r="A429" s="10" t="str">
        <f t="shared" si="13"/>
        <v>BISHOP LYNCH HIGH SCHOOL  - TX-2300</v>
      </c>
      <c r="B429" s="10" t="str">
        <f t="shared" si="12"/>
        <v>BISHOP LYNCH HIGH SCHOOL  - TX-2300, Program: 2013-14 Program - 00/01/1900</v>
      </c>
      <c r="C429" t="s">
        <v>1860</v>
      </c>
      <c r="D429" s="17" t="s">
        <v>1861</v>
      </c>
      <c r="E429" t="s">
        <v>1862</v>
      </c>
      <c r="I429" t="s">
        <v>55</v>
      </c>
      <c r="J429" s="18" t="s">
        <v>48</v>
      </c>
      <c r="K429" s="18">
        <v>75228</v>
      </c>
      <c r="L429" t="s">
        <v>38</v>
      </c>
      <c r="M429" s="19" t="s">
        <v>1863</v>
      </c>
      <c r="P429" s="20" t="s">
        <v>59</v>
      </c>
      <c r="Q429" s="21" t="b">
        <v>1</v>
      </c>
      <c r="R429" s="22" t="s">
        <v>50</v>
      </c>
      <c r="T429" t="s">
        <v>181</v>
      </c>
      <c r="AA429" s="23">
        <v>39840</v>
      </c>
      <c r="AB429" s="21" t="b">
        <v>1</v>
      </c>
      <c r="AC429" t="s">
        <v>258</v>
      </c>
      <c r="AF429" t="b">
        <v>0</v>
      </c>
    </row>
    <row r="430" spans="1:32" ht="15.75">
      <c r="A430" s="10" t="str">
        <f t="shared" si="13"/>
        <v>GOOD SHEPHERD  - TX-2302</v>
      </c>
      <c r="B430" s="10" t="str">
        <f t="shared" si="12"/>
        <v>GOOD SHEPHERD  - TX-2302, Program: 2013-14 Program - 00/01/1900</v>
      </c>
      <c r="C430" t="s">
        <v>389</v>
      </c>
      <c r="D430" s="17" t="s">
        <v>1864</v>
      </c>
      <c r="E430" t="s">
        <v>1865</v>
      </c>
      <c r="I430" t="s">
        <v>1671</v>
      </c>
      <c r="J430" s="18" t="s">
        <v>48</v>
      </c>
      <c r="K430" s="18">
        <v>75040</v>
      </c>
      <c r="L430" t="s">
        <v>38</v>
      </c>
      <c r="M430" s="19" t="s">
        <v>1866</v>
      </c>
      <c r="P430" s="20" t="s">
        <v>59</v>
      </c>
      <c r="Q430" s="21" t="b">
        <v>1</v>
      </c>
      <c r="R430" s="22" t="s">
        <v>50</v>
      </c>
      <c r="T430" t="s">
        <v>181</v>
      </c>
      <c r="AB430" s="21" t="b">
        <v>1</v>
      </c>
      <c r="AC430" t="s">
        <v>278</v>
      </c>
      <c r="AF430" t="b">
        <v>1</v>
      </c>
    </row>
    <row r="431" spans="1:32" ht="15.75">
      <c r="A431" s="10" t="str">
        <f t="shared" si="13"/>
        <v>ST. PHILIP SCHOOL  - TX-2319</v>
      </c>
      <c r="B431" s="10" t="str">
        <f t="shared" si="12"/>
        <v>ST. PHILIP SCHOOL  - TX-2319, Program: 2013-14 Program - 00/01/1900</v>
      </c>
      <c r="C431" t="s">
        <v>1867</v>
      </c>
      <c r="D431" s="17" t="s">
        <v>1868</v>
      </c>
      <c r="E431" t="s">
        <v>1869</v>
      </c>
      <c r="I431" t="s">
        <v>55</v>
      </c>
      <c r="J431" s="18" t="s">
        <v>48</v>
      </c>
      <c r="K431" s="18">
        <v>75227</v>
      </c>
      <c r="L431" t="s">
        <v>38</v>
      </c>
      <c r="M431" s="19" t="s">
        <v>1870</v>
      </c>
      <c r="P431" s="20" t="s">
        <v>59</v>
      </c>
      <c r="Q431" s="21" t="b">
        <v>1</v>
      </c>
      <c r="R431" s="22" t="s">
        <v>50</v>
      </c>
      <c r="T431" t="s">
        <v>181</v>
      </c>
      <c r="AB431" s="21" t="b">
        <v>1</v>
      </c>
      <c r="AC431" t="s">
        <v>220</v>
      </c>
      <c r="AF431" t="b">
        <v>1</v>
      </c>
    </row>
    <row r="432" spans="1:32" ht="15.75">
      <c r="A432" s="10" t="str">
        <f t="shared" si="13"/>
        <v>ST. AUGUSTINE SCHOOL  - TX-2322</v>
      </c>
      <c r="B432" s="10" t="str">
        <f t="shared" si="12"/>
        <v>ST. AUGUSTINE SCHOOL  - TX-2322, Program: 2013-14 Program - 00/01/1900</v>
      </c>
      <c r="C432" t="s">
        <v>532</v>
      </c>
      <c r="D432" s="17" t="s">
        <v>1871</v>
      </c>
      <c r="E432" t="s">
        <v>1872</v>
      </c>
      <c r="I432" t="s">
        <v>55</v>
      </c>
      <c r="J432" s="18" t="s">
        <v>48</v>
      </c>
      <c r="K432" s="18">
        <v>75217</v>
      </c>
      <c r="L432" t="s">
        <v>38</v>
      </c>
      <c r="M432" s="19" t="s">
        <v>1873</v>
      </c>
      <c r="P432" s="20" t="s">
        <v>59</v>
      </c>
      <c r="Q432" s="21" t="b">
        <v>1</v>
      </c>
      <c r="R432" s="22" t="s">
        <v>50</v>
      </c>
      <c r="T432" t="s">
        <v>181</v>
      </c>
      <c r="AB432" s="21" t="b">
        <v>1</v>
      </c>
      <c r="AC432" t="s">
        <v>220</v>
      </c>
      <c r="AF432" t="b">
        <v>0</v>
      </c>
    </row>
    <row r="433" spans="1:32" ht="15.75">
      <c r="A433" s="10" t="str">
        <f t="shared" si="13"/>
        <v>ST. BERNARD SCHOOL  - TX-2327</v>
      </c>
      <c r="B433" s="10" t="str">
        <f t="shared" si="12"/>
        <v>ST. BERNARD SCHOOL  - TX-2327, Program: 2013-14 Program - 00/01/1900</v>
      </c>
      <c r="C433" t="s">
        <v>1874</v>
      </c>
      <c r="D433" s="17" t="s">
        <v>1875</v>
      </c>
      <c r="E433" t="s">
        <v>1876</v>
      </c>
      <c r="I433" t="s">
        <v>55</v>
      </c>
      <c r="J433" s="18" t="s">
        <v>48</v>
      </c>
      <c r="K433" s="18">
        <v>75218</v>
      </c>
      <c r="L433" t="s">
        <v>38</v>
      </c>
      <c r="M433" s="19" t="s">
        <v>1877</v>
      </c>
      <c r="P433" s="20" t="s">
        <v>59</v>
      </c>
      <c r="Q433" s="21" t="b">
        <v>1</v>
      </c>
      <c r="R433" s="22" t="s">
        <v>50</v>
      </c>
      <c r="T433" t="s">
        <v>181</v>
      </c>
      <c r="AB433" s="21" t="b">
        <v>1</v>
      </c>
      <c r="AC433" t="s">
        <v>220</v>
      </c>
      <c r="AF433" t="b">
        <v>0</v>
      </c>
    </row>
    <row r="434" spans="1:32" ht="15.75">
      <c r="A434" s="10" t="str">
        <f t="shared" si="13"/>
        <v>ST. ANTHONY ACADEMY  - TX-2329</v>
      </c>
      <c r="B434" s="10" t="str">
        <f t="shared" si="12"/>
        <v>ST. ANTHONY ACADEMY  - TX-2329, Program: 2013-14 Program - 00/01/1900</v>
      </c>
      <c r="C434" t="s">
        <v>1878</v>
      </c>
      <c r="D434" s="17" t="s">
        <v>1879</v>
      </c>
      <c r="E434" t="s">
        <v>1880</v>
      </c>
      <c r="I434" t="s">
        <v>55</v>
      </c>
      <c r="J434" s="18" t="s">
        <v>48</v>
      </c>
      <c r="K434" s="18">
        <v>75215</v>
      </c>
      <c r="L434" t="s">
        <v>38</v>
      </c>
      <c r="M434" s="19" t="s">
        <v>1881</v>
      </c>
      <c r="P434" s="20" t="s">
        <v>59</v>
      </c>
      <c r="Q434" s="21" t="b">
        <v>1</v>
      </c>
      <c r="R434" s="22" t="s">
        <v>441</v>
      </c>
      <c r="T434" t="s">
        <v>181</v>
      </c>
      <c r="AB434" s="21" t="b">
        <v>1</v>
      </c>
      <c r="AC434" t="s">
        <v>278</v>
      </c>
      <c r="AF434" t="b">
        <v>1</v>
      </c>
    </row>
    <row r="435" spans="1:32" ht="15.75">
      <c r="A435" s="10" t="str">
        <f t="shared" si="13"/>
        <v>ST. PATRICK SCHOOL  - TX-2332</v>
      </c>
      <c r="B435" s="10" t="str">
        <f t="shared" si="12"/>
        <v>ST. PATRICK SCHOOL  - TX-2332, Program: 2013-14 Program - 00/01/1900</v>
      </c>
      <c r="C435" t="s">
        <v>1882</v>
      </c>
      <c r="D435" s="17" t="s">
        <v>1883</v>
      </c>
      <c r="E435" t="s">
        <v>1884</v>
      </c>
      <c r="I435" t="s">
        <v>55</v>
      </c>
      <c r="J435" s="18" t="s">
        <v>48</v>
      </c>
      <c r="K435" s="18">
        <v>75238</v>
      </c>
      <c r="L435" t="s">
        <v>38</v>
      </c>
      <c r="M435" s="19" t="s">
        <v>1885</v>
      </c>
      <c r="P435" s="20" t="s">
        <v>59</v>
      </c>
      <c r="Q435" s="21" t="b">
        <v>1</v>
      </c>
      <c r="R435" s="22" t="s">
        <v>50</v>
      </c>
      <c r="T435" t="s">
        <v>181</v>
      </c>
      <c r="AB435" s="21" t="b">
        <v>1</v>
      </c>
      <c r="AC435" t="s">
        <v>278</v>
      </c>
      <c r="AF435" t="b">
        <v>1</v>
      </c>
    </row>
    <row r="436" spans="1:32" ht="15.75">
      <c r="A436" s="10" t="str">
        <f t="shared" si="13"/>
        <v>TEMPLE CHRISTIAN SCHOOL  - TX-2335</v>
      </c>
      <c r="B436" s="10" t="str">
        <f t="shared" si="12"/>
        <v>TEMPLE CHRISTIAN SCHOOL  - TX-2335, Program: 2013-14 Program - 00/01/1900</v>
      </c>
      <c r="C436" t="s">
        <v>1886</v>
      </c>
      <c r="D436" s="17" t="s">
        <v>1887</v>
      </c>
      <c r="E436" t="s">
        <v>1888</v>
      </c>
      <c r="I436" t="s">
        <v>55</v>
      </c>
      <c r="J436" s="18" t="s">
        <v>48</v>
      </c>
      <c r="K436" s="18">
        <v>75217</v>
      </c>
      <c r="L436" t="s">
        <v>38</v>
      </c>
      <c r="M436" s="19" t="s">
        <v>1889</v>
      </c>
      <c r="P436" s="20" t="s">
        <v>59</v>
      </c>
      <c r="Q436" s="21" t="b">
        <v>1</v>
      </c>
      <c r="R436" s="22" t="s">
        <v>50</v>
      </c>
      <c r="T436" t="s">
        <v>181</v>
      </c>
      <c r="X436" s="23">
        <v>41097</v>
      </c>
      <c r="AA436" s="23">
        <v>39692</v>
      </c>
      <c r="AB436" s="21" t="b">
        <v>1</v>
      </c>
      <c r="AC436" t="s">
        <v>1890</v>
      </c>
      <c r="AF436" t="b">
        <v>1</v>
      </c>
    </row>
    <row r="437" spans="1:32" ht="15.75" customHeight="1">
      <c r="A437" s="10" t="str">
        <f t="shared" si="13"/>
        <v>URSULINE ACADEMY  - TX-2350</v>
      </c>
      <c r="B437" s="10" t="str">
        <f t="shared" si="12"/>
        <v>URSULINE ACADEMY  - TX-2350, Program: 2013-14 Program - 01/06/1966</v>
      </c>
      <c r="C437" t="s">
        <v>447</v>
      </c>
      <c r="D437" s="17" t="s">
        <v>1891</v>
      </c>
      <c r="E437" t="s">
        <v>1892</v>
      </c>
      <c r="I437" t="s">
        <v>55</v>
      </c>
      <c r="J437" s="18" t="s">
        <v>48</v>
      </c>
      <c r="K437" s="18">
        <v>75229</v>
      </c>
      <c r="L437" t="s">
        <v>38</v>
      </c>
      <c r="M437" s="19" t="s">
        <v>450</v>
      </c>
      <c r="P437" s="20" t="s">
        <v>59</v>
      </c>
      <c r="Q437" s="21" t="b">
        <v>0</v>
      </c>
      <c r="R437" s="22" t="s">
        <v>441</v>
      </c>
      <c r="T437" t="s">
        <v>181</v>
      </c>
      <c r="U437" s="23">
        <v>24259</v>
      </c>
      <c r="W437" s="23">
        <v>41037</v>
      </c>
      <c r="X437" s="23">
        <v>39398</v>
      </c>
      <c r="Z437" s="23">
        <v>24259</v>
      </c>
      <c r="AB437" s="21" t="b">
        <v>1</v>
      </c>
      <c r="AC437" t="s">
        <v>258</v>
      </c>
      <c r="AF437" t="b">
        <v>0</v>
      </c>
    </row>
    <row r="438" spans="1:32" ht="15.75">
      <c r="A438" s="10" t="str">
        <f t="shared" si="13"/>
        <v>ST. PIUS X SCHOOL  - TX-2352</v>
      </c>
      <c r="B438" s="10" t="str">
        <f t="shared" si="12"/>
        <v>ST. PIUS X SCHOOL  - TX-2352, Program: 2013-14 Program - 00/01/1900</v>
      </c>
      <c r="C438" t="s">
        <v>289</v>
      </c>
      <c r="D438" s="17" t="s">
        <v>1893</v>
      </c>
      <c r="E438" t="s">
        <v>1894</v>
      </c>
      <c r="I438" t="s">
        <v>55</v>
      </c>
      <c r="J438" s="18" t="s">
        <v>48</v>
      </c>
      <c r="K438" s="18">
        <v>75228</v>
      </c>
      <c r="L438" t="s">
        <v>38</v>
      </c>
      <c r="M438" s="19" t="s">
        <v>1895</v>
      </c>
      <c r="P438" s="20" t="s">
        <v>59</v>
      </c>
      <c r="Q438" s="21" t="b">
        <v>1</v>
      </c>
      <c r="R438" s="22" t="s">
        <v>50</v>
      </c>
      <c r="T438" t="s">
        <v>181</v>
      </c>
      <c r="W438" s="23">
        <v>40896</v>
      </c>
      <c r="AB438" s="21" t="b">
        <v>1</v>
      </c>
      <c r="AC438" t="s">
        <v>278</v>
      </c>
      <c r="AF438" t="b">
        <v>1</v>
      </c>
    </row>
    <row r="439" spans="1:32" ht="15.75">
      <c r="A439" s="10" t="str">
        <f t="shared" si="13"/>
        <v>ST. THOMAS AQUINAS SCHOOL  - TX-2357</v>
      </c>
      <c r="B439" s="10" t="str">
        <f t="shared" si="12"/>
        <v>ST. THOMAS AQUINAS SCHOOL  - TX-2357, Program: 2013-14 Program - 00/01/1900</v>
      </c>
      <c r="C439" t="s">
        <v>747</v>
      </c>
      <c r="D439" s="17" t="s">
        <v>1896</v>
      </c>
      <c r="E439" t="s">
        <v>1897</v>
      </c>
      <c r="I439" t="s">
        <v>55</v>
      </c>
      <c r="J439" s="18" t="s">
        <v>48</v>
      </c>
      <c r="K439" s="18">
        <v>75214</v>
      </c>
      <c r="L439" t="s">
        <v>38</v>
      </c>
      <c r="M439" s="19" t="s">
        <v>1898</v>
      </c>
      <c r="P439" s="20" t="s">
        <v>59</v>
      </c>
      <c r="Q439" s="21" t="b">
        <v>1</v>
      </c>
      <c r="R439" s="22" t="s">
        <v>50</v>
      </c>
      <c r="T439" t="s">
        <v>181</v>
      </c>
      <c r="AB439" s="21" t="b">
        <v>1</v>
      </c>
      <c r="AC439" t="s">
        <v>220</v>
      </c>
      <c r="AF439" t="b">
        <v>1</v>
      </c>
    </row>
    <row r="440" spans="1:32" ht="15.75">
      <c r="A440" s="10" t="str">
        <f t="shared" si="13"/>
        <v>NOLAN HIGH SCHOOL  - TX-2369</v>
      </c>
      <c r="B440" s="10" t="str">
        <f t="shared" si="12"/>
        <v>NOLAN HIGH SCHOOL  - TX-2369, Program: 2013-14 Program - 00/01/1900</v>
      </c>
      <c r="C440" t="s">
        <v>470</v>
      </c>
      <c r="D440" s="17" t="s">
        <v>1899</v>
      </c>
      <c r="E440" t="s">
        <v>472</v>
      </c>
      <c r="I440" t="s">
        <v>156</v>
      </c>
      <c r="J440" s="18" t="s">
        <v>48</v>
      </c>
      <c r="K440" s="18">
        <v>76103</v>
      </c>
      <c r="L440" t="s">
        <v>38</v>
      </c>
      <c r="M440" s="19" t="s">
        <v>473</v>
      </c>
      <c r="P440" s="20" t="s">
        <v>153</v>
      </c>
      <c r="Q440" s="21" t="b">
        <v>0</v>
      </c>
      <c r="R440" t="s">
        <v>50</v>
      </c>
      <c r="T440" t="s">
        <v>181</v>
      </c>
      <c r="W440" s="23">
        <v>40520</v>
      </c>
      <c r="X440" s="23">
        <v>37203</v>
      </c>
      <c r="AB440" s="21" t="b">
        <v>1</v>
      </c>
      <c r="AC440" t="s">
        <v>258</v>
      </c>
      <c r="AF440" s="21" t="b">
        <v>1</v>
      </c>
    </row>
    <row r="441" spans="1:32" ht="15.75">
      <c r="A441" s="10" t="str">
        <f t="shared" si="13"/>
        <v>HERITAGE CHRISTIAN ACADEMY  - TX-2401</v>
      </c>
      <c r="B441" s="10" t="str">
        <f t="shared" si="12"/>
        <v>HERITAGE CHRISTIAN ACADEMY  - TX-2401, Program: 2013-14 Program - 00/01/1900</v>
      </c>
      <c r="C441" t="s">
        <v>1900</v>
      </c>
      <c r="D441" s="17" t="s">
        <v>1901</v>
      </c>
      <c r="E441" t="s">
        <v>1902</v>
      </c>
      <c r="I441" t="s">
        <v>1903</v>
      </c>
      <c r="J441" s="18" t="s">
        <v>48</v>
      </c>
      <c r="K441" s="18">
        <v>75087</v>
      </c>
      <c r="L441" t="s">
        <v>38</v>
      </c>
      <c r="M441" s="19" t="s">
        <v>1904</v>
      </c>
      <c r="P441" s="20" t="s">
        <v>59</v>
      </c>
      <c r="Q441" s="21" t="b">
        <v>1</v>
      </c>
      <c r="R441" s="22" t="s">
        <v>50</v>
      </c>
      <c r="T441" t="s">
        <v>181</v>
      </c>
      <c r="AA441" s="23">
        <v>33420</v>
      </c>
      <c r="AB441" s="21" t="b">
        <v>1</v>
      </c>
      <c r="AC441" t="s">
        <v>1890</v>
      </c>
      <c r="AF441" t="b">
        <v>0</v>
      </c>
    </row>
    <row r="442" spans="1:32" ht="15.75">
      <c r="A442" s="10" t="str">
        <f t="shared" si="13"/>
        <v>ROCKWALL CHRISTIAN ACADEMY  - TX-2403</v>
      </c>
      <c r="B442" s="10" t="str">
        <f t="shared" si="12"/>
        <v>ROCKWALL CHRISTIAN ACADEMY  - TX-2403, Program: 2013-14 Program - 00/01/1900</v>
      </c>
      <c r="C442" t="s">
        <v>1905</v>
      </c>
      <c r="D442" s="17" t="s">
        <v>1906</v>
      </c>
      <c r="E442" t="s">
        <v>1907</v>
      </c>
      <c r="I442" t="s">
        <v>1908</v>
      </c>
      <c r="J442" s="18" t="s">
        <v>48</v>
      </c>
      <c r="K442" s="18">
        <v>75088</v>
      </c>
      <c r="L442" t="s">
        <v>38</v>
      </c>
      <c r="M442" s="19" t="s">
        <v>1909</v>
      </c>
      <c r="P442" s="20" t="s">
        <v>59</v>
      </c>
      <c r="Q442" s="21" t="b">
        <v>1</v>
      </c>
      <c r="R442" s="22" t="s">
        <v>50</v>
      </c>
      <c r="T442" t="s">
        <v>181</v>
      </c>
      <c r="AB442" s="21" t="b">
        <v>1</v>
      </c>
      <c r="AC442" t="s">
        <v>1890</v>
      </c>
      <c r="AF442" t="b">
        <v>0</v>
      </c>
    </row>
    <row r="443" spans="1:32" ht="15.75">
      <c r="A443" s="10" t="str">
        <f t="shared" si="13"/>
        <v>CORNERSTONE CHRISTIAN SCHOOL  - TX-2406</v>
      </c>
      <c r="B443" s="10" t="str">
        <f t="shared" si="12"/>
        <v>CORNERSTONE CHRISTIAN SCHOOL  - TX-2406, Program: 2013-14 Program - 00/01/1900</v>
      </c>
      <c r="C443" t="s">
        <v>1910</v>
      </c>
      <c r="D443" s="17" t="s">
        <v>1911</v>
      </c>
      <c r="E443" t="s">
        <v>1912</v>
      </c>
      <c r="I443" t="s">
        <v>1913</v>
      </c>
      <c r="J443" s="18" t="s">
        <v>48</v>
      </c>
      <c r="K443" s="18">
        <v>76901</v>
      </c>
      <c r="L443" t="s">
        <v>38</v>
      </c>
      <c r="M443" s="19" t="s">
        <v>1914</v>
      </c>
      <c r="P443" s="20" t="s">
        <v>59</v>
      </c>
      <c r="Q443" s="21" t="b">
        <v>0</v>
      </c>
      <c r="R443" s="22" t="s">
        <v>50</v>
      </c>
      <c r="T443" t="s">
        <v>181</v>
      </c>
      <c r="AA443" s="23">
        <v>40662</v>
      </c>
      <c r="AB443" s="21" t="b">
        <v>1</v>
      </c>
      <c r="AC443" t="s">
        <v>1890</v>
      </c>
      <c r="AF443" t="b">
        <v>1</v>
      </c>
    </row>
    <row r="444" spans="1:32" ht="15.75">
      <c r="A444" s="10" t="str">
        <f t="shared" si="13"/>
        <v>LAKEWOOD PRESBYTERIAN SCHOOL  - TX-2413</v>
      </c>
      <c r="B444" s="10" t="str">
        <f t="shared" si="12"/>
        <v>LAKEWOOD PRESBYTERIAN SCHOOL  - TX-2413, Program: 2013-14 Program - 00/01/1900</v>
      </c>
      <c r="C444" t="s">
        <v>1915</v>
      </c>
      <c r="D444" s="17" t="s">
        <v>1916</v>
      </c>
      <c r="E444" t="s">
        <v>1917</v>
      </c>
      <c r="I444" t="s">
        <v>55</v>
      </c>
      <c r="J444" s="18" t="s">
        <v>48</v>
      </c>
      <c r="K444" s="18">
        <v>75214</v>
      </c>
      <c r="L444" t="s">
        <v>38</v>
      </c>
      <c r="M444" s="19" t="s">
        <v>1918</v>
      </c>
      <c r="P444" s="20" t="s">
        <v>59</v>
      </c>
      <c r="Q444" s="21" t="b">
        <v>1</v>
      </c>
      <c r="R444" s="22" t="s">
        <v>50</v>
      </c>
      <c r="T444" t="s">
        <v>181</v>
      </c>
      <c r="X444" s="23">
        <v>39847</v>
      </c>
      <c r="AB444" s="21" t="b">
        <v>1</v>
      </c>
      <c r="AC444" t="s">
        <v>1890</v>
      </c>
      <c r="AF444" t="b">
        <v>0</v>
      </c>
    </row>
    <row r="445" spans="1:32" ht="15.75">
      <c r="A445" s="10" t="str">
        <f t="shared" si="13"/>
        <v>DALLAS ACADEMY  - TX-2415</v>
      </c>
      <c r="B445" s="10" t="str">
        <f t="shared" si="12"/>
        <v>DALLAS ACADEMY  - TX-2415, Program: 2013-14 Program - 00/01/1900</v>
      </c>
      <c r="C445" t="s">
        <v>1919</v>
      </c>
      <c r="D445" s="17" t="s">
        <v>1920</v>
      </c>
      <c r="E445" t="s">
        <v>1921</v>
      </c>
      <c r="I445" t="s">
        <v>55</v>
      </c>
      <c r="J445" s="18" t="s">
        <v>48</v>
      </c>
      <c r="K445" s="18">
        <v>75218</v>
      </c>
      <c r="L445" t="s">
        <v>38</v>
      </c>
      <c r="M445" s="19" t="s">
        <v>1922</v>
      </c>
      <c r="P445" s="20" t="s">
        <v>59</v>
      </c>
      <c r="Q445" s="21" t="b">
        <v>1</v>
      </c>
      <c r="R445" s="22" t="s">
        <v>50</v>
      </c>
      <c r="T445" t="s">
        <v>181</v>
      </c>
      <c r="W445" s="23">
        <v>39847</v>
      </c>
      <c r="X445" s="23">
        <v>37414</v>
      </c>
      <c r="AB445" s="21" t="b">
        <v>1</v>
      </c>
      <c r="AC445" t="s">
        <v>727</v>
      </c>
      <c r="AF445" t="b">
        <v>1</v>
      </c>
    </row>
    <row r="446" spans="1:32" ht="15.75">
      <c r="A446" s="10" t="str">
        <f t="shared" si="13"/>
        <v>ST. PHILIPS SCHOOL &amp; COMMUNITY CT  - TX-2422</v>
      </c>
      <c r="B446" s="10" t="str">
        <f t="shared" si="12"/>
        <v>ST. PHILIPS SCHOOL &amp; COMMUNITY CT  - TX-2422, Program: 2013-14 Program - 00/01/1900</v>
      </c>
      <c r="C446" t="s">
        <v>1923</v>
      </c>
      <c r="D446" s="17" t="s">
        <v>1924</v>
      </c>
      <c r="E446" t="s">
        <v>1925</v>
      </c>
      <c r="I446" t="s">
        <v>55</v>
      </c>
      <c r="J446" s="18" t="s">
        <v>48</v>
      </c>
      <c r="K446" s="18">
        <v>75215</v>
      </c>
      <c r="L446" t="s">
        <v>38</v>
      </c>
      <c r="M446" s="19" t="s">
        <v>1926</v>
      </c>
      <c r="P446" s="20" t="s">
        <v>59</v>
      </c>
      <c r="Q446" s="21" t="b">
        <v>1</v>
      </c>
      <c r="R446" s="22" t="s">
        <v>50</v>
      </c>
      <c r="T446" t="s">
        <v>181</v>
      </c>
      <c r="W446" s="23">
        <v>39847</v>
      </c>
      <c r="X446" s="23">
        <v>39540</v>
      </c>
      <c r="AB446" s="21" t="b">
        <v>1</v>
      </c>
      <c r="AC446" t="s">
        <v>273</v>
      </c>
      <c r="AF446" t="b">
        <v>1</v>
      </c>
    </row>
    <row r="447" spans="1:32" ht="15.75">
      <c r="A447" s="10" t="str">
        <f t="shared" si="13"/>
        <v>HOLY TRINITY CATHOLIC SCHOOL  - TX-2424</v>
      </c>
      <c r="B447" s="10" t="str">
        <f t="shared" si="12"/>
        <v>HOLY TRINITY CATHOLIC SCHOOL  - TX-2424, Program: 2013-14 Program - 00/01/1900</v>
      </c>
      <c r="C447" t="s">
        <v>1615</v>
      </c>
      <c r="D447" s="17" t="s">
        <v>1927</v>
      </c>
      <c r="E447" t="s">
        <v>1928</v>
      </c>
      <c r="I447" t="s">
        <v>55</v>
      </c>
      <c r="J447" s="18" t="s">
        <v>48</v>
      </c>
      <c r="K447" s="18">
        <v>75219</v>
      </c>
      <c r="L447" t="s">
        <v>38</v>
      </c>
      <c r="M447" s="19" t="s">
        <v>1929</v>
      </c>
      <c r="P447" s="20" t="s">
        <v>59</v>
      </c>
      <c r="Q447" s="21" t="b">
        <v>1</v>
      </c>
      <c r="R447" s="22" t="s">
        <v>50</v>
      </c>
      <c r="T447" t="s">
        <v>181</v>
      </c>
      <c r="AA447" s="23">
        <v>32540</v>
      </c>
      <c r="AB447" s="21" t="b">
        <v>1</v>
      </c>
      <c r="AC447" t="s">
        <v>220</v>
      </c>
      <c r="AF447" t="b">
        <v>1</v>
      </c>
    </row>
    <row r="448" spans="1:32" ht="15.75">
      <c r="A448" s="10" t="str">
        <f t="shared" si="13"/>
        <v>THE HIGHLANDER SCHOOL  - TX-2429</v>
      </c>
      <c r="B448" s="10" t="str">
        <f t="shared" si="12"/>
        <v>THE HIGHLANDER SCHOOL  - TX-2429, Program: 2013-14 Program - 00/01/1900</v>
      </c>
      <c r="C448" t="s">
        <v>1930</v>
      </c>
      <c r="D448" s="17" t="s">
        <v>1931</v>
      </c>
      <c r="E448" t="s">
        <v>1932</v>
      </c>
      <c r="I448" t="s">
        <v>55</v>
      </c>
      <c r="J448" s="18" t="s">
        <v>48</v>
      </c>
      <c r="K448" s="18">
        <v>75238</v>
      </c>
      <c r="L448" t="s">
        <v>38</v>
      </c>
      <c r="M448" s="19" t="s">
        <v>1933</v>
      </c>
      <c r="P448" s="20" t="s">
        <v>59</v>
      </c>
      <c r="Q448" s="21" t="b">
        <v>1</v>
      </c>
      <c r="R448" s="22" t="s">
        <v>50</v>
      </c>
      <c r="T448" t="s">
        <v>181</v>
      </c>
      <c r="W448" s="23">
        <v>39847</v>
      </c>
      <c r="X448" s="23">
        <v>37171</v>
      </c>
      <c r="AB448" s="21" t="b">
        <v>1</v>
      </c>
      <c r="AC448" t="s">
        <v>1255</v>
      </c>
      <c r="AF448" t="b">
        <v>1</v>
      </c>
    </row>
    <row r="449" spans="1:32" ht="15.75">
      <c r="A449" s="10" t="str">
        <f t="shared" si="13"/>
        <v>MILLER Rd BAPTIST ACADEMY  - TX-2430</v>
      </c>
      <c r="B449" s="10" t="str">
        <f t="shared" si="12"/>
        <v>MILLER Rd BAPTIST ACADEMY  - TX-2430, Program: 2013-14 Program - 00/01/1900</v>
      </c>
      <c r="C449" t="s">
        <v>1934</v>
      </c>
      <c r="D449" s="17" t="s">
        <v>1935</v>
      </c>
      <c r="E449" t="s">
        <v>1936</v>
      </c>
      <c r="F449" t="s">
        <v>1937</v>
      </c>
      <c r="I449" t="s">
        <v>1671</v>
      </c>
      <c r="J449" s="18" t="s">
        <v>48</v>
      </c>
      <c r="K449" s="18">
        <v>75041</v>
      </c>
      <c r="L449" t="s">
        <v>38</v>
      </c>
      <c r="M449" s="19" t="s">
        <v>1938</v>
      </c>
      <c r="P449" s="20" t="s">
        <v>59</v>
      </c>
      <c r="Q449" s="21" t="b">
        <v>1</v>
      </c>
      <c r="R449" s="22" t="s">
        <v>50</v>
      </c>
      <c r="T449" t="s">
        <v>181</v>
      </c>
      <c r="AB449" s="21" t="b">
        <v>1</v>
      </c>
      <c r="AC449" t="s">
        <v>220</v>
      </c>
      <c r="AF449" t="b">
        <v>1</v>
      </c>
    </row>
    <row r="450" spans="1:32" ht="15.75">
      <c r="A450" s="10" t="str">
        <f t="shared" si="13"/>
        <v>MT. HEBRON CHRISTIAN ACADEMY  - TX-2431</v>
      </c>
      <c r="B450" s="10" t="str">
        <f t="shared" ref="B450:B513" si="14">CONCATENATE(A450,", Program: ",T450," - ",TEXT(U450,"dd/mm/yyyy"))</f>
        <v>MT. HEBRON CHRISTIAN ACADEMY  - TX-2431, Program: 2013-14 Program - 00/01/1900</v>
      </c>
      <c r="C450" t="s">
        <v>1939</v>
      </c>
      <c r="D450" s="17" t="s">
        <v>1940</v>
      </c>
      <c r="E450" t="s">
        <v>1941</v>
      </c>
      <c r="F450" s="30"/>
      <c r="I450" t="s">
        <v>1671</v>
      </c>
      <c r="J450" s="18" t="s">
        <v>48</v>
      </c>
      <c r="K450" s="18">
        <v>75040</v>
      </c>
      <c r="L450" t="s">
        <v>38</v>
      </c>
      <c r="M450" s="19" t="s">
        <v>1942</v>
      </c>
      <c r="P450" s="20" t="s">
        <v>59</v>
      </c>
      <c r="Q450" s="21" t="b">
        <v>1</v>
      </c>
      <c r="R450" s="22" t="s">
        <v>441</v>
      </c>
      <c r="T450" t="s">
        <v>181</v>
      </c>
      <c r="AB450" s="21" t="b">
        <v>1</v>
      </c>
      <c r="AC450" t="s">
        <v>1063</v>
      </c>
      <c r="AF450" t="b">
        <v>0</v>
      </c>
    </row>
    <row r="451" spans="1:32" ht="15.75" customHeight="1">
      <c r="A451" s="10" t="str">
        <f t="shared" ref="A451:A514" si="15">CONCATENATE(C451," - ",D451)</f>
        <v>UNIVERSAL ACADEMY  - TX-2433</v>
      </c>
      <c r="B451" s="10" t="str">
        <f t="shared" si="14"/>
        <v>UNIVERSAL ACADEMY  - TX-2433, Program: 2013-14 Program - 01/03/2005</v>
      </c>
      <c r="C451" t="s">
        <v>1943</v>
      </c>
      <c r="D451" s="17" t="s">
        <v>1944</v>
      </c>
      <c r="E451" t="s">
        <v>1945</v>
      </c>
      <c r="F451" s="30"/>
      <c r="I451" t="s">
        <v>445</v>
      </c>
      <c r="J451" s="18" t="s">
        <v>48</v>
      </c>
      <c r="K451" s="18">
        <v>75062</v>
      </c>
      <c r="L451" t="s">
        <v>38</v>
      </c>
      <c r="M451" s="19" t="s">
        <v>1946</v>
      </c>
      <c r="P451" s="20" t="s">
        <v>59</v>
      </c>
      <c r="Q451" s="21" t="b">
        <v>1</v>
      </c>
      <c r="R451" s="22" t="s">
        <v>50</v>
      </c>
      <c r="T451" t="s">
        <v>181</v>
      </c>
      <c r="U451" s="23">
        <v>38412</v>
      </c>
      <c r="W451" s="23">
        <v>39846</v>
      </c>
      <c r="X451" s="23">
        <v>39506</v>
      </c>
      <c r="Z451" s="23">
        <v>38412</v>
      </c>
      <c r="AB451" s="21" t="b">
        <v>1</v>
      </c>
      <c r="AC451" t="s">
        <v>204</v>
      </c>
      <c r="AF451" t="b">
        <v>1</v>
      </c>
    </row>
    <row r="452" spans="1:32" ht="15.75">
      <c r="A452" s="10" t="str">
        <f t="shared" si="15"/>
        <v>ST. ANNS SCHOOL  - TX-2435</v>
      </c>
      <c r="B452" s="10" t="str">
        <f t="shared" si="14"/>
        <v>ST. ANNS SCHOOL  - TX-2435, Program: 2013-14 Program - 00/01/1900</v>
      </c>
      <c r="C452" t="s">
        <v>1947</v>
      </c>
      <c r="D452" s="17" t="s">
        <v>1948</v>
      </c>
      <c r="E452" t="s">
        <v>1949</v>
      </c>
      <c r="I452" t="s">
        <v>1950</v>
      </c>
      <c r="J452" s="18" t="s">
        <v>48</v>
      </c>
      <c r="K452" s="18">
        <v>79701</v>
      </c>
      <c r="L452" t="s">
        <v>38</v>
      </c>
      <c r="M452" s="19" t="s">
        <v>1951</v>
      </c>
      <c r="P452" s="20" t="s">
        <v>59</v>
      </c>
      <c r="Q452" s="21" t="b">
        <v>1</v>
      </c>
      <c r="R452" s="22" t="s">
        <v>50</v>
      </c>
      <c r="T452" t="s">
        <v>181</v>
      </c>
      <c r="AB452" s="21" t="b">
        <v>1</v>
      </c>
      <c r="AC452" t="s">
        <v>220</v>
      </c>
      <c r="AF452" t="b">
        <v>0</v>
      </c>
    </row>
    <row r="453" spans="1:32" ht="15.75">
      <c r="A453" s="10" t="str">
        <f t="shared" si="15"/>
        <v>ALL SAINTS EPISCOPAL SCHOOL  - TX-2437</v>
      </c>
      <c r="B453" s="10" t="str">
        <f t="shared" si="14"/>
        <v>ALL SAINTS EPISCOPAL SCHOOL  - TX-2437, Program: 2013-14 Program - 00/01/1900</v>
      </c>
      <c r="C453" t="s">
        <v>211</v>
      </c>
      <c r="D453" s="17" t="s">
        <v>1952</v>
      </c>
      <c r="E453" t="s">
        <v>1953</v>
      </c>
      <c r="I453" t="s">
        <v>1954</v>
      </c>
      <c r="J453" s="18" t="s">
        <v>48</v>
      </c>
      <c r="K453" s="18">
        <v>75701</v>
      </c>
      <c r="L453" t="s">
        <v>38</v>
      </c>
      <c r="M453" s="19" t="s">
        <v>1955</v>
      </c>
      <c r="P453" s="20" t="s">
        <v>59</v>
      </c>
      <c r="Q453" s="21" t="b">
        <v>1</v>
      </c>
      <c r="R453" s="22" t="s">
        <v>50</v>
      </c>
      <c r="T453" t="s">
        <v>181</v>
      </c>
      <c r="AB453" s="21" t="b">
        <v>1</v>
      </c>
      <c r="AC453" t="s">
        <v>204</v>
      </c>
      <c r="AF453" t="b">
        <v>1</v>
      </c>
    </row>
    <row r="454" spans="1:32" ht="15.75">
      <c r="A454" s="10" t="str">
        <f t="shared" si="15"/>
        <v>GOOD SHEPHERD SCHOOL  - TX-2439</v>
      </c>
      <c r="B454" s="10" t="str">
        <f t="shared" si="14"/>
        <v>GOOD SHEPHERD SCHOOL  - TX-2439, Program: 2013-14 Program - 00/01/1900</v>
      </c>
      <c r="C454" t="s">
        <v>1956</v>
      </c>
      <c r="D454" s="17" t="s">
        <v>1957</v>
      </c>
      <c r="E454" t="s">
        <v>1958</v>
      </c>
      <c r="I454" t="s">
        <v>1954</v>
      </c>
      <c r="J454" s="18" t="s">
        <v>48</v>
      </c>
      <c r="K454" s="18">
        <v>75701</v>
      </c>
      <c r="L454" t="s">
        <v>38</v>
      </c>
      <c r="M454" s="19" t="s">
        <v>1959</v>
      </c>
      <c r="P454" s="20" t="s">
        <v>59</v>
      </c>
      <c r="Q454" s="21" t="b">
        <v>1</v>
      </c>
      <c r="R454" s="22" t="s">
        <v>50</v>
      </c>
      <c r="T454" t="s">
        <v>181</v>
      </c>
      <c r="AA454" s="23">
        <v>25568</v>
      </c>
      <c r="AB454" s="21" t="b">
        <v>1</v>
      </c>
      <c r="AC454" t="s">
        <v>204</v>
      </c>
      <c r="AF454" t="b">
        <v>0</v>
      </c>
    </row>
    <row r="455" spans="1:32" ht="15.75" customHeight="1">
      <c r="A455" s="10" t="str">
        <f t="shared" si="15"/>
        <v>VERITAS ACADEMY  - TX-2440</v>
      </c>
      <c r="B455" s="10" t="str">
        <f t="shared" si="14"/>
        <v>VERITAS ACADEMY  - TX-2440, Program: 2013-14 Program - 01/03/2006</v>
      </c>
      <c r="C455" t="s">
        <v>1960</v>
      </c>
      <c r="D455" s="17" t="s">
        <v>1961</v>
      </c>
      <c r="E455" t="s">
        <v>1962</v>
      </c>
      <c r="I455" t="s">
        <v>439</v>
      </c>
      <c r="J455" s="18" t="s">
        <v>1963</v>
      </c>
      <c r="K455" s="18">
        <v>71854</v>
      </c>
      <c r="L455" t="s">
        <v>38</v>
      </c>
      <c r="M455" s="19" t="s">
        <v>1964</v>
      </c>
      <c r="P455" s="20" t="s">
        <v>59</v>
      </c>
      <c r="Q455" s="21" t="b">
        <v>1</v>
      </c>
      <c r="R455" s="22" t="s">
        <v>50</v>
      </c>
      <c r="T455" t="s">
        <v>181</v>
      </c>
      <c r="U455" s="23">
        <v>38777</v>
      </c>
      <c r="W455" s="23">
        <v>39884</v>
      </c>
      <c r="Z455" s="23">
        <v>38777</v>
      </c>
      <c r="AB455" s="21" t="b">
        <v>1</v>
      </c>
      <c r="AC455" t="s">
        <v>204</v>
      </c>
      <c r="AF455" t="b">
        <v>0</v>
      </c>
    </row>
    <row r="456" spans="1:32" ht="15.75" customHeight="1">
      <c r="A456" s="10" t="str">
        <f t="shared" si="15"/>
        <v>IRMA RANGEL  - TX-2443</v>
      </c>
      <c r="B456" s="10" t="str">
        <f t="shared" si="14"/>
        <v>IRMA RANGEL  - TX-2443, Program: 2013-14 Program - 01/08/2006</v>
      </c>
      <c r="C456" t="s">
        <v>1965</v>
      </c>
      <c r="D456" s="17" t="s">
        <v>1966</v>
      </c>
      <c r="E456" t="s">
        <v>1967</v>
      </c>
      <c r="I456" t="s">
        <v>55</v>
      </c>
      <c r="J456" s="18" t="s">
        <v>48</v>
      </c>
      <c r="K456" s="18">
        <v>75210</v>
      </c>
      <c r="L456" t="s">
        <v>38</v>
      </c>
      <c r="M456" s="19" t="s">
        <v>1968</v>
      </c>
      <c r="P456" s="20" t="s">
        <v>59</v>
      </c>
      <c r="Q456" s="21" t="b">
        <v>1</v>
      </c>
      <c r="R456" s="22" t="s">
        <v>441</v>
      </c>
      <c r="T456" t="s">
        <v>181</v>
      </c>
      <c r="U456" s="23">
        <v>38930</v>
      </c>
      <c r="W456" s="23">
        <v>39847</v>
      </c>
      <c r="Z456" s="23">
        <v>38930</v>
      </c>
      <c r="AB456" s="21" t="b">
        <v>1</v>
      </c>
      <c r="AC456" t="s">
        <v>404</v>
      </c>
      <c r="AF456" t="b">
        <v>0</v>
      </c>
    </row>
    <row r="457" spans="1:32" ht="15.75">
      <c r="A457" s="10" t="str">
        <f t="shared" si="15"/>
        <v>UNIVERSAL ACADEMY-TEACHERS - TX-2444</v>
      </c>
      <c r="B457" s="10" t="str">
        <f t="shared" si="14"/>
        <v>UNIVERSAL ACADEMY-TEACHERS - TX-2444, Program: 2013-14 Program - 00/01/1900</v>
      </c>
      <c r="C457" t="s">
        <v>1969</v>
      </c>
      <c r="D457" s="17" t="s">
        <v>1970</v>
      </c>
      <c r="E457" t="s">
        <v>1971</v>
      </c>
      <c r="I457" t="s">
        <v>1972</v>
      </c>
      <c r="J457" s="18" t="s">
        <v>63</v>
      </c>
      <c r="K457" s="18">
        <v>75062</v>
      </c>
      <c r="L457" t="s">
        <v>38</v>
      </c>
      <c r="M457" s="19" t="s">
        <v>1946</v>
      </c>
      <c r="P457" s="20" t="s">
        <v>64</v>
      </c>
      <c r="Q457" s="21" t="b">
        <v>1</v>
      </c>
      <c r="R457" s="22" t="s">
        <v>50</v>
      </c>
      <c r="T457" t="s">
        <v>181</v>
      </c>
      <c r="W457" s="23">
        <v>41037</v>
      </c>
      <c r="AB457" s="21" t="b">
        <v>1</v>
      </c>
      <c r="AC457" t="s">
        <v>52</v>
      </c>
      <c r="AF457" t="b">
        <v>1</v>
      </c>
    </row>
    <row r="458" spans="1:32" ht="15.75" customHeight="1">
      <c r="A458" s="10" t="str">
        <f t="shared" si="15"/>
        <v>WEST DALLAS COMMUNITY SCHOOL  - TX-2445</v>
      </c>
      <c r="B458" s="10" t="str">
        <f t="shared" si="14"/>
        <v>WEST DALLAS COMMUNITY SCHOOL  - TX-2445, Program: 2013-14 Program - 01/04/2006</v>
      </c>
      <c r="C458" t="s">
        <v>1973</v>
      </c>
      <c r="D458" s="17" t="s">
        <v>1974</v>
      </c>
      <c r="E458" t="s">
        <v>1975</v>
      </c>
      <c r="I458" t="s">
        <v>55</v>
      </c>
      <c r="J458" s="18" t="s">
        <v>48</v>
      </c>
      <c r="K458" s="18">
        <v>75212</v>
      </c>
      <c r="L458" t="s">
        <v>38</v>
      </c>
      <c r="M458" s="19" t="s">
        <v>1976</v>
      </c>
      <c r="P458" s="20" t="s">
        <v>59</v>
      </c>
      <c r="Q458" s="21" t="b">
        <v>1</v>
      </c>
      <c r="R458" s="22" t="s">
        <v>50</v>
      </c>
      <c r="T458" t="s">
        <v>181</v>
      </c>
      <c r="U458" s="23">
        <v>38808</v>
      </c>
      <c r="W458" s="23">
        <v>39847</v>
      </c>
      <c r="Z458" s="23">
        <v>38808</v>
      </c>
      <c r="AB458" s="21" t="b">
        <v>1</v>
      </c>
      <c r="AC458" t="s">
        <v>220</v>
      </c>
      <c r="AF458" t="b">
        <v>0</v>
      </c>
    </row>
    <row r="459" spans="1:32" ht="15.75" customHeight="1">
      <c r="A459" s="10" t="str">
        <f t="shared" si="15"/>
        <v>URSULINE ACADEMY  - TX-2450</v>
      </c>
      <c r="B459" s="10" t="str">
        <f t="shared" si="14"/>
        <v>URSULINE ACADEMY  - TX-2450, Program: 2013-14 Program - 01/06/1966</v>
      </c>
      <c r="C459" s="28" t="s">
        <v>447</v>
      </c>
      <c r="D459" s="17" t="s">
        <v>1977</v>
      </c>
      <c r="E459" s="28" t="s">
        <v>1978</v>
      </c>
      <c r="I459" s="28" t="s">
        <v>55</v>
      </c>
      <c r="J459" s="29" t="s">
        <v>48</v>
      </c>
      <c r="K459" s="29">
        <v>75229</v>
      </c>
      <c r="L459" t="s">
        <v>38</v>
      </c>
      <c r="M459" t="s">
        <v>1979</v>
      </c>
      <c r="P459" s="20" t="s">
        <v>120</v>
      </c>
      <c r="Q459" s="21" t="b">
        <v>0</v>
      </c>
      <c r="R459" t="s">
        <v>441</v>
      </c>
      <c r="T459" t="s">
        <v>181</v>
      </c>
      <c r="U459" s="23">
        <v>24259</v>
      </c>
      <c r="W459" s="23">
        <v>41037</v>
      </c>
      <c r="X459" s="23">
        <v>39398</v>
      </c>
      <c r="Z459" s="23">
        <v>24259</v>
      </c>
      <c r="AB459" s="21" t="b">
        <v>1</v>
      </c>
      <c r="AC459" t="s">
        <v>258</v>
      </c>
      <c r="AF459" t="b">
        <v>0</v>
      </c>
    </row>
    <row r="460" spans="1:32" ht="15.75" customHeight="1">
      <c r="A460" s="10" t="str">
        <f t="shared" si="15"/>
        <v>BAILEYS ACADEMY - TX-2451</v>
      </c>
      <c r="B460" s="10" t="str">
        <f t="shared" si="14"/>
        <v>BAILEYS ACADEMY - TX-2451, Program: 2013-14 Program - 01/03/2007</v>
      </c>
      <c r="C460" t="s">
        <v>1980</v>
      </c>
      <c r="D460" s="17" t="s">
        <v>1981</v>
      </c>
      <c r="E460" t="s">
        <v>1982</v>
      </c>
      <c r="I460" t="s">
        <v>62</v>
      </c>
      <c r="J460" s="18" t="s">
        <v>63</v>
      </c>
      <c r="K460" s="18">
        <v>75007</v>
      </c>
      <c r="L460" t="s">
        <v>38</v>
      </c>
      <c r="M460" s="19" t="s">
        <v>1983</v>
      </c>
      <c r="P460" s="20" t="s">
        <v>64</v>
      </c>
      <c r="Q460" s="21" t="b">
        <v>1</v>
      </c>
      <c r="R460" s="22" t="s">
        <v>50</v>
      </c>
      <c r="T460" t="s">
        <v>181</v>
      </c>
      <c r="U460" s="23">
        <v>39142</v>
      </c>
      <c r="W460" s="23">
        <v>40561</v>
      </c>
      <c r="Z460" s="23">
        <v>39142</v>
      </c>
      <c r="AB460" s="21" t="b">
        <v>1</v>
      </c>
      <c r="AC460" t="s">
        <v>248</v>
      </c>
      <c r="AF460" t="b">
        <v>1</v>
      </c>
    </row>
    <row r="461" spans="1:32" ht="15.75" customHeight="1">
      <c r="A461" s="10" t="str">
        <f t="shared" si="15"/>
        <v>SACRED HEART CATHOLIC SCHOOL  - TX-2452</v>
      </c>
      <c r="B461" s="10" t="str">
        <f t="shared" si="14"/>
        <v>SACRED HEART CATHOLIC SCHOOL  - TX-2452, Program: 2013-14 Program - 04/04/2008</v>
      </c>
      <c r="C461" s="31" t="s">
        <v>1984</v>
      </c>
      <c r="D461" s="17" t="s">
        <v>1985</v>
      </c>
      <c r="E461" s="31" t="s">
        <v>1986</v>
      </c>
      <c r="I461" s="31" t="s">
        <v>1987</v>
      </c>
      <c r="J461" s="32" t="s">
        <v>48</v>
      </c>
      <c r="K461" s="32">
        <v>76252</v>
      </c>
      <c r="L461" t="s">
        <v>38</v>
      </c>
      <c r="M461" s="33" t="s">
        <v>1988</v>
      </c>
      <c r="P461" s="20" t="s">
        <v>157</v>
      </c>
      <c r="Q461" s="21" t="b">
        <v>1</v>
      </c>
      <c r="R461" t="s">
        <v>50</v>
      </c>
      <c r="T461" t="s">
        <v>181</v>
      </c>
      <c r="U461" s="23">
        <v>39542</v>
      </c>
      <c r="W461" s="23">
        <v>41036</v>
      </c>
      <c r="X461" s="23">
        <v>39528</v>
      </c>
      <c r="Z461" s="23">
        <v>39542</v>
      </c>
      <c r="AB461" s="21" t="b">
        <v>1</v>
      </c>
      <c r="AC461" t="s">
        <v>204</v>
      </c>
      <c r="AF461" s="21" t="b">
        <v>1</v>
      </c>
    </row>
    <row r="462" spans="1:32" ht="15.75" customHeight="1">
      <c r="A462" s="10" t="str">
        <f t="shared" si="15"/>
        <v>LUBBOCK CHRISTIAN SCHOOL  - TX-2453</v>
      </c>
      <c r="B462" s="10" t="str">
        <f t="shared" si="14"/>
        <v>LUBBOCK CHRISTIAN SCHOOL  - TX-2453, Program: 2013-14 Program - 07/02/2008</v>
      </c>
      <c r="C462" t="s">
        <v>1989</v>
      </c>
      <c r="D462" s="17" t="s">
        <v>1990</v>
      </c>
      <c r="E462" t="s">
        <v>1991</v>
      </c>
      <c r="I462" t="s">
        <v>1992</v>
      </c>
      <c r="J462" s="18" t="s">
        <v>48</v>
      </c>
      <c r="K462" s="18">
        <v>79407</v>
      </c>
      <c r="L462" t="s">
        <v>38</v>
      </c>
      <c r="M462" s="19" t="s">
        <v>1993</v>
      </c>
      <c r="P462" s="20" t="s">
        <v>59</v>
      </c>
      <c r="Q462" s="21" t="b">
        <v>1</v>
      </c>
      <c r="R462" s="22" t="s">
        <v>50</v>
      </c>
      <c r="T462" t="s">
        <v>181</v>
      </c>
      <c r="U462" s="23">
        <v>39485</v>
      </c>
      <c r="X462" s="23">
        <v>39525</v>
      </c>
      <c r="Z462" s="23">
        <v>39485</v>
      </c>
      <c r="AA462" s="23">
        <v>40663</v>
      </c>
      <c r="AB462" s="21" t="b">
        <v>1</v>
      </c>
      <c r="AC462" t="s">
        <v>204</v>
      </c>
      <c r="AF462" t="b">
        <v>0</v>
      </c>
    </row>
    <row r="463" spans="1:32" ht="15.75" customHeight="1">
      <c r="A463" s="10" t="str">
        <f t="shared" si="15"/>
        <v>THE FULTON SCHOOL  - TX-2454</v>
      </c>
      <c r="B463" s="10" t="str">
        <f t="shared" si="14"/>
        <v>THE FULTON SCHOOL  - TX-2454, Program: 2013-14 Program - 26/02/2008</v>
      </c>
      <c r="C463" t="s">
        <v>1994</v>
      </c>
      <c r="D463" s="17" t="s">
        <v>1995</v>
      </c>
      <c r="E463" t="s">
        <v>1996</v>
      </c>
      <c r="I463" t="s">
        <v>1997</v>
      </c>
      <c r="J463" s="18" t="s">
        <v>48</v>
      </c>
      <c r="K463" s="18">
        <v>75032</v>
      </c>
      <c r="L463" t="s">
        <v>38</v>
      </c>
      <c r="M463" s="19" t="s">
        <v>1998</v>
      </c>
      <c r="P463" s="20" t="s">
        <v>59</v>
      </c>
      <c r="Q463" s="21" t="b">
        <v>1</v>
      </c>
      <c r="R463" s="22" t="s">
        <v>50</v>
      </c>
      <c r="T463" t="s">
        <v>181</v>
      </c>
      <c r="U463" s="23">
        <v>39504</v>
      </c>
      <c r="X463" s="23">
        <v>39847</v>
      </c>
      <c r="Z463" s="23">
        <v>39504</v>
      </c>
      <c r="AB463" s="21" t="b">
        <v>1</v>
      </c>
      <c r="AC463" t="s">
        <v>204</v>
      </c>
      <c r="AF463" t="b">
        <v>0</v>
      </c>
    </row>
    <row r="464" spans="1:32" ht="15.75" customHeight="1">
      <c r="A464" s="10" t="str">
        <f t="shared" si="15"/>
        <v>MOUNT ST MICHAEL CATHOLIC SCHOOL  - TX-2455</v>
      </c>
      <c r="B464" s="10" t="str">
        <f t="shared" si="14"/>
        <v>MOUNT ST MICHAEL CATHOLIC SCHOOL  - TX-2455, Program: 2013-14 Program - 09/05/2008</v>
      </c>
      <c r="C464" t="s">
        <v>1999</v>
      </c>
      <c r="D464" s="17" t="s">
        <v>2000</v>
      </c>
      <c r="E464" t="s">
        <v>2001</v>
      </c>
      <c r="I464" t="s">
        <v>55</v>
      </c>
      <c r="J464" s="18" t="s">
        <v>48</v>
      </c>
      <c r="K464" s="18">
        <v>75211</v>
      </c>
      <c r="L464" t="s">
        <v>38</v>
      </c>
      <c r="M464" s="19" t="s">
        <v>2002</v>
      </c>
      <c r="P464" s="20" t="s">
        <v>56</v>
      </c>
      <c r="Q464" s="21" t="b">
        <v>1</v>
      </c>
      <c r="R464" s="22" t="s">
        <v>50</v>
      </c>
      <c r="T464" t="s">
        <v>181</v>
      </c>
      <c r="U464" s="23">
        <v>39577</v>
      </c>
      <c r="W464" s="23">
        <v>40897</v>
      </c>
      <c r="X464" s="23">
        <v>39601</v>
      </c>
      <c r="Z464" s="23">
        <v>39577</v>
      </c>
      <c r="AB464" s="21" t="b">
        <v>1</v>
      </c>
      <c r="AC464" t="s">
        <v>278</v>
      </c>
      <c r="AF464" t="b">
        <v>1</v>
      </c>
    </row>
    <row r="465" spans="1:32" ht="15.75" customHeight="1">
      <c r="A465" s="10" t="str">
        <f t="shared" si="15"/>
        <v>INCARNATION ACADEMY  - TX-2458</v>
      </c>
      <c r="B465" s="10" t="str">
        <f t="shared" si="14"/>
        <v>INCARNATION ACADEMY  - TX-2458, Program: 2013-14 Program - 12/11/2009</v>
      </c>
      <c r="C465" t="s">
        <v>2003</v>
      </c>
      <c r="D465" s="17" t="s">
        <v>2004</v>
      </c>
      <c r="E465" t="s">
        <v>2005</v>
      </c>
      <c r="I465" t="s">
        <v>55</v>
      </c>
      <c r="J465" s="18" t="s">
        <v>48</v>
      </c>
      <c r="K465" s="18">
        <v>75204</v>
      </c>
      <c r="L465" t="s">
        <v>38</v>
      </c>
      <c r="M465" s="19" t="s">
        <v>2006</v>
      </c>
      <c r="P465" s="20" t="s">
        <v>59</v>
      </c>
      <c r="Q465" s="21" t="b">
        <v>1</v>
      </c>
      <c r="R465" s="22" t="s">
        <v>50</v>
      </c>
      <c r="T465" t="s">
        <v>181</v>
      </c>
      <c r="U465" s="23">
        <v>40129</v>
      </c>
      <c r="X465" s="23">
        <v>40156</v>
      </c>
      <c r="Z465" s="23">
        <v>40129</v>
      </c>
      <c r="AB465" s="21" t="b">
        <v>1</v>
      </c>
      <c r="AC465" t="s">
        <v>248</v>
      </c>
      <c r="AF465" t="b">
        <v>0</v>
      </c>
    </row>
    <row r="466" spans="1:32" ht="15.75" customHeight="1">
      <c r="A466" s="10" t="str">
        <f t="shared" si="15"/>
        <v>THE KESSLER SCHOOL  - TX-2459</v>
      </c>
      <c r="B466" s="10" t="str">
        <f t="shared" si="14"/>
        <v>THE KESSLER SCHOOL  - TX-2459, Program: 2013-14 Program - 10/03/2010</v>
      </c>
      <c r="C466" t="s">
        <v>2007</v>
      </c>
      <c r="D466" s="17" t="s">
        <v>2008</v>
      </c>
      <c r="E466" t="s">
        <v>2009</v>
      </c>
      <c r="I466" t="s">
        <v>55</v>
      </c>
      <c r="J466" s="18" t="s">
        <v>48</v>
      </c>
      <c r="K466" s="18">
        <v>75208</v>
      </c>
      <c r="L466" t="s">
        <v>38</v>
      </c>
      <c r="M466" s="19" t="s">
        <v>2010</v>
      </c>
      <c r="P466" s="20" t="s">
        <v>59</v>
      </c>
      <c r="Q466" s="21" t="b">
        <v>1</v>
      </c>
      <c r="R466" s="22" t="s">
        <v>50</v>
      </c>
      <c r="T466" t="s">
        <v>181</v>
      </c>
      <c r="U466" s="23">
        <v>40247</v>
      </c>
      <c r="Z466" s="23">
        <v>40247</v>
      </c>
      <c r="AB466" s="21" t="b">
        <v>1</v>
      </c>
      <c r="AC466" t="s">
        <v>242</v>
      </c>
      <c r="AF466" t="b">
        <v>1</v>
      </c>
    </row>
    <row r="467" spans="1:32" ht="15.75" customHeight="1">
      <c r="A467" s="10" t="str">
        <f t="shared" si="15"/>
        <v>PROVIDENCE ACADEMY  - TX-2460</v>
      </c>
      <c r="B467" s="10" t="str">
        <f t="shared" si="14"/>
        <v>PROVIDENCE ACADEMY  - TX-2460, Program: 2013-14 Program - 24/03/2010</v>
      </c>
      <c r="C467" t="s">
        <v>2011</v>
      </c>
      <c r="D467" s="17" t="s">
        <v>2012</v>
      </c>
      <c r="E467" t="s">
        <v>2013</v>
      </c>
      <c r="I467" t="s">
        <v>1903</v>
      </c>
      <c r="J467" s="18" t="s">
        <v>48</v>
      </c>
      <c r="K467" s="18">
        <v>75087</v>
      </c>
      <c r="L467" t="s">
        <v>38</v>
      </c>
      <c r="M467" s="19" t="s">
        <v>2014</v>
      </c>
      <c r="P467" s="20" t="s">
        <v>59</v>
      </c>
      <c r="Q467" s="21" t="b">
        <v>1</v>
      </c>
      <c r="R467" s="22" t="s">
        <v>50</v>
      </c>
      <c r="T467" t="s">
        <v>181</v>
      </c>
      <c r="U467" s="23">
        <v>40261</v>
      </c>
      <c r="Z467" s="23">
        <v>40261</v>
      </c>
      <c r="AB467" s="21" t="b">
        <v>1</v>
      </c>
      <c r="AC467" t="s">
        <v>278</v>
      </c>
      <c r="AF467" t="b">
        <v>1</v>
      </c>
    </row>
    <row r="468" spans="1:32" ht="15.75" customHeight="1">
      <c r="A468" s="10" t="str">
        <f t="shared" si="15"/>
        <v>MEADOW OAKS ACADEMY  - TX-2461</v>
      </c>
      <c r="B468" s="10" t="str">
        <f t="shared" si="14"/>
        <v>MEADOW OAKS ACADEMY  - TX-2461, Program: 2013-14 Program - 26/04/2010</v>
      </c>
      <c r="C468" t="s">
        <v>2015</v>
      </c>
      <c r="D468" s="17" t="s">
        <v>2016</v>
      </c>
      <c r="E468" t="s">
        <v>2017</v>
      </c>
      <c r="I468" t="s">
        <v>2018</v>
      </c>
      <c r="J468" s="18" t="s">
        <v>48</v>
      </c>
      <c r="K468" s="18">
        <v>75149</v>
      </c>
      <c r="L468" t="s">
        <v>38</v>
      </c>
      <c r="M468" s="19" t="s">
        <v>2019</v>
      </c>
      <c r="P468" s="20" t="s">
        <v>59</v>
      </c>
      <c r="Q468" s="21" t="b">
        <v>1</v>
      </c>
      <c r="R468" s="22" t="s">
        <v>50</v>
      </c>
      <c r="T468" t="s">
        <v>181</v>
      </c>
      <c r="U468" s="23">
        <v>40294</v>
      </c>
      <c r="Z468" s="23">
        <v>40294</v>
      </c>
      <c r="AB468" s="21" t="b">
        <v>1</v>
      </c>
      <c r="AC468" t="s">
        <v>278</v>
      </c>
      <c r="AF468" t="b">
        <v>0</v>
      </c>
    </row>
    <row r="469" spans="1:32" ht="15.75" customHeight="1">
      <c r="A469" s="10" t="str">
        <f t="shared" si="15"/>
        <v>TRINITY SCHOOL OF TEXAS  - TX-2462</v>
      </c>
      <c r="B469" s="10" t="str">
        <f t="shared" si="14"/>
        <v>TRINITY SCHOOL OF TEXAS  - TX-2462, Program: 2013-14 Program - 21/09/2010</v>
      </c>
      <c r="C469" t="s">
        <v>2020</v>
      </c>
      <c r="D469" s="17" t="s">
        <v>2021</v>
      </c>
      <c r="E469" t="s">
        <v>2022</v>
      </c>
      <c r="I469" t="s">
        <v>2023</v>
      </c>
      <c r="J469" s="18" t="s">
        <v>48</v>
      </c>
      <c r="K469" s="18">
        <v>75601</v>
      </c>
      <c r="L469" t="s">
        <v>38</v>
      </c>
      <c r="M469" s="19" t="s">
        <v>2024</v>
      </c>
      <c r="P469" s="20" t="s">
        <v>59</v>
      </c>
      <c r="Q469" s="21" t="b">
        <v>1</v>
      </c>
      <c r="R469" s="22" t="s">
        <v>50</v>
      </c>
      <c r="T469" t="s">
        <v>181</v>
      </c>
      <c r="U469" s="23">
        <v>40442</v>
      </c>
      <c r="Z469" s="23">
        <v>40442</v>
      </c>
      <c r="AB469" s="21" t="b">
        <v>1</v>
      </c>
      <c r="AC469" t="s">
        <v>204</v>
      </c>
      <c r="AF469" t="b">
        <v>1</v>
      </c>
    </row>
    <row r="470" spans="1:32" ht="15.75">
      <c r="A470" s="10" t="str">
        <f t="shared" si="15"/>
        <v>SCOFIELD CHRISTIAN SCHOOL  - TX-2464</v>
      </c>
      <c r="B470" s="10" t="str">
        <f t="shared" si="14"/>
        <v>SCOFIELD CHRISTIAN SCHOOL  - TX-2464, Program: 2013-14 Program - 00/01/1900</v>
      </c>
      <c r="C470" t="s">
        <v>2025</v>
      </c>
      <c r="D470" s="17" t="s">
        <v>2026</v>
      </c>
      <c r="E470" t="s">
        <v>2027</v>
      </c>
      <c r="I470" t="s">
        <v>55</v>
      </c>
      <c r="J470" s="18" t="s">
        <v>48</v>
      </c>
      <c r="K470" s="18">
        <v>75231</v>
      </c>
      <c r="L470" t="s">
        <v>38</v>
      </c>
      <c r="M470" s="19" t="s">
        <v>2028</v>
      </c>
      <c r="P470" s="20" t="s">
        <v>59</v>
      </c>
      <c r="Q470" s="21" t="b">
        <v>1</v>
      </c>
      <c r="R470" s="22" t="s">
        <v>50</v>
      </c>
      <c r="T470" t="s">
        <v>181</v>
      </c>
      <c r="AA470" s="23">
        <v>39448</v>
      </c>
      <c r="AB470" s="21" t="b">
        <v>1</v>
      </c>
      <c r="AC470" t="s">
        <v>273</v>
      </c>
      <c r="AF470" t="b">
        <v>1</v>
      </c>
    </row>
    <row r="471" spans="1:32" ht="15.75" customHeight="1">
      <c r="A471" s="10" t="str">
        <f t="shared" si="15"/>
        <v>LANCASTER GIRLS PREPARATORY  - TX-2465</v>
      </c>
      <c r="B471" s="10" t="str">
        <f t="shared" si="14"/>
        <v>LANCASTER GIRLS PREPARATORY  - TX-2465, Program: 2013-14 Program - 05/01/2011</v>
      </c>
      <c r="C471" t="s">
        <v>2029</v>
      </c>
      <c r="D471" s="17" t="s">
        <v>2030</v>
      </c>
      <c r="E471" t="s">
        <v>2031</v>
      </c>
      <c r="I471" t="s">
        <v>2032</v>
      </c>
      <c r="J471" s="18" t="s">
        <v>48</v>
      </c>
      <c r="K471" s="18">
        <v>75134</v>
      </c>
      <c r="L471" t="s">
        <v>38</v>
      </c>
      <c r="M471" s="19" t="s">
        <v>2033</v>
      </c>
      <c r="P471" s="20" t="s">
        <v>59</v>
      </c>
      <c r="Q471" s="21" t="b">
        <v>1</v>
      </c>
      <c r="R471" s="22" t="s">
        <v>441</v>
      </c>
      <c r="T471" t="s">
        <v>181</v>
      </c>
      <c r="U471" s="23">
        <v>40548</v>
      </c>
      <c r="Z471" s="23">
        <v>40548</v>
      </c>
      <c r="AB471" s="21" t="b">
        <v>1</v>
      </c>
      <c r="AC471" t="s">
        <v>258</v>
      </c>
      <c r="AF471" t="b">
        <v>0</v>
      </c>
    </row>
    <row r="472" spans="1:32" ht="15.75" customHeight="1">
      <c r="A472" s="10" t="str">
        <f t="shared" si="15"/>
        <v>FIRST CHRISTIAN DAY SCHOOL OF WAXAH  - TX-2471</v>
      </c>
      <c r="B472" s="10" t="str">
        <f t="shared" si="14"/>
        <v>FIRST CHRISTIAN DAY SCHOOL OF WAXAH  - TX-2471, Program: 2013-14 Program - 27/07/2011</v>
      </c>
      <c r="C472" t="s">
        <v>2034</v>
      </c>
      <c r="D472" s="17" t="s">
        <v>2035</v>
      </c>
      <c r="E472" t="s">
        <v>2036</v>
      </c>
      <c r="I472" t="s">
        <v>2037</v>
      </c>
      <c r="J472" s="18" t="s">
        <v>48</v>
      </c>
      <c r="K472" s="18">
        <v>75165</v>
      </c>
      <c r="L472" t="s">
        <v>38</v>
      </c>
      <c r="M472" s="19" t="s">
        <v>2038</v>
      </c>
      <c r="P472" s="20" t="s">
        <v>59</v>
      </c>
      <c r="Q472" s="21" t="b">
        <v>1</v>
      </c>
      <c r="R472" s="22" t="s">
        <v>50</v>
      </c>
      <c r="T472" t="s">
        <v>181</v>
      </c>
      <c r="U472" s="23">
        <v>40751</v>
      </c>
      <c r="Z472" s="23">
        <v>40751</v>
      </c>
      <c r="AB472" s="21" t="b">
        <v>1</v>
      </c>
      <c r="AC472" t="s">
        <v>204</v>
      </c>
      <c r="AF472" t="b">
        <v>1</v>
      </c>
    </row>
    <row r="473" spans="1:32" ht="15.75" customHeight="1">
      <c r="A473" s="10" t="str">
        <f t="shared" si="15"/>
        <v>AGAPE CHRISTIAN ACADEMY  - TX-2472</v>
      </c>
      <c r="B473" s="10" t="str">
        <f t="shared" si="14"/>
        <v xml:space="preserve">AGAPE CHRISTIAN ACADEMY  - TX-2472, Program: 2013-14 Program - </v>
      </c>
      <c r="C473" t="s">
        <v>2039</v>
      </c>
      <c r="D473" s="17" t="s">
        <v>2040</v>
      </c>
      <c r="E473" t="s">
        <v>2041</v>
      </c>
      <c r="I473" t="s">
        <v>2042</v>
      </c>
      <c r="J473" s="18" t="s">
        <v>48</v>
      </c>
      <c r="K473" s="18">
        <v>75110</v>
      </c>
      <c r="L473" t="s">
        <v>38</v>
      </c>
      <c r="M473" s="19" t="s">
        <v>2043</v>
      </c>
      <c r="P473" s="20" t="s">
        <v>59</v>
      </c>
      <c r="Q473" s="21" t="b">
        <v>1</v>
      </c>
      <c r="R473" s="22" t="s">
        <v>50</v>
      </c>
      <c r="T473" t="s">
        <v>181</v>
      </c>
      <c r="U473" s="23" t="s">
        <v>133</v>
      </c>
      <c r="V473" s="23" t="s">
        <v>133</v>
      </c>
      <c r="W473" s="23" t="s">
        <v>133</v>
      </c>
      <c r="X473" s="23" t="s">
        <v>133</v>
      </c>
      <c r="Y473" s="23" t="s">
        <v>133</v>
      </c>
      <c r="Z473" s="23" t="s">
        <v>133</v>
      </c>
      <c r="AA473" s="23" t="s">
        <v>133</v>
      </c>
      <c r="AB473" s="21" t="b">
        <v>1</v>
      </c>
      <c r="AC473" t="s">
        <v>204</v>
      </c>
      <c r="AF473" t="b">
        <v>1</v>
      </c>
    </row>
    <row r="474" spans="1:32" ht="15.75">
      <c r="A474" s="10" t="str">
        <f t="shared" si="15"/>
        <v>FIRST BAPTIST ACADEMY (K-4)  - TX-2482</v>
      </c>
      <c r="B474" s="10" t="str">
        <f t="shared" si="14"/>
        <v>FIRST BAPTIST ACADEMY (K-4)  - TX-2482, Program: 2013-14 Program - 00/01/1900</v>
      </c>
      <c r="C474" t="s">
        <v>1654</v>
      </c>
      <c r="D474" s="17" t="s">
        <v>2044</v>
      </c>
      <c r="E474" t="s">
        <v>2045</v>
      </c>
      <c r="I474" t="s">
        <v>55</v>
      </c>
      <c r="J474" s="18" t="s">
        <v>48</v>
      </c>
      <c r="K474" s="18">
        <v>75201</v>
      </c>
      <c r="L474" t="s">
        <v>38</v>
      </c>
      <c r="M474" s="19" t="s">
        <v>1657</v>
      </c>
      <c r="P474" s="20" t="s">
        <v>59</v>
      </c>
      <c r="Q474" s="21" t="b">
        <v>0</v>
      </c>
      <c r="R474" s="22" t="s">
        <v>50</v>
      </c>
      <c r="T474" t="s">
        <v>181</v>
      </c>
      <c r="AA474" s="23">
        <v>39173</v>
      </c>
      <c r="AB474" s="21" t="b">
        <v>1</v>
      </c>
      <c r="AC474" t="s">
        <v>918</v>
      </c>
      <c r="AF474" t="b">
        <v>1</v>
      </c>
    </row>
    <row r="475" spans="1:32" ht="15.75">
      <c r="A475" s="10" t="str">
        <f t="shared" si="15"/>
        <v>FIRST BAPTIST ACADEMY (GR.5-8)  - TX-2484</v>
      </c>
      <c r="B475" s="10" t="str">
        <f t="shared" si="14"/>
        <v>FIRST BAPTIST ACADEMY (GR.5-8)  - TX-2484, Program: 2013-14 Program - 00/01/1900</v>
      </c>
      <c r="C475" t="s">
        <v>2046</v>
      </c>
      <c r="D475" s="17" t="s">
        <v>2047</v>
      </c>
      <c r="E475" t="s">
        <v>2045</v>
      </c>
      <c r="I475" t="s">
        <v>55</v>
      </c>
      <c r="J475" s="18" t="s">
        <v>48</v>
      </c>
      <c r="K475" s="18">
        <v>75201</v>
      </c>
      <c r="L475" t="s">
        <v>38</v>
      </c>
      <c r="M475" s="19" t="s">
        <v>1657</v>
      </c>
      <c r="P475" s="20" t="s">
        <v>59</v>
      </c>
      <c r="Q475" s="21" t="b">
        <v>0</v>
      </c>
      <c r="R475" s="22" t="s">
        <v>50</v>
      </c>
      <c r="T475" t="s">
        <v>181</v>
      </c>
      <c r="AA475" s="23">
        <v>39173</v>
      </c>
      <c r="AB475" s="21" t="b">
        <v>1</v>
      </c>
      <c r="AC475" t="s">
        <v>921</v>
      </c>
      <c r="AF475" t="b">
        <v>1</v>
      </c>
    </row>
    <row r="476" spans="1:32" ht="15.75">
      <c r="A476" s="10" t="str">
        <f t="shared" si="15"/>
        <v>ST. LUKES CATHOLIC SCHOOL  - TX-2500</v>
      </c>
      <c r="B476" s="10" t="str">
        <f t="shared" si="14"/>
        <v>ST. LUKES CATHOLIC SCHOOL  - TX-2500, Program: 2013-14 Program - 00/01/1900</v>
      </c>
      <c r="C476" t="s">
        <v>2048</v>
      </c>
      <c r="D476" s="17" t="s">
        <v>2049</v>
      </c>
      <c r="E476" t="s">
        <v>2050</v>
      </c>
      <c r="I476" t="s">
        <v>445</v>
      </c>
      <c r="J476" s="18" t="s">
        <v>48</v>
      </c>
      <c r="K476" s="18">
        <v>75060</v>
      </c>
      <c r="L476" t="s">
        <v>38</v>
      </c>
      <c r="M476" s="19" t="s">
        <v>2051</v>
      </c>
      <c r="P476" s="20" t="s">
        <v>153</v>
      </c>
      <c r="Q476" s="21" t="b">
        <v>1</v>
      </c>
      <c r="R476" t="s">
        <v>50</v>
      </c>
      <c r="T476" t="s">
        <v>181</v>
      </c>
      <c r="W476" s="23">
        <v>40680</v>
      </c>
      <c r="AB476" s="21" t="b">
        <v>1</v>
      </c>
      <c r="AC476" t="s">
        <v>204</v>
      </c>
      <c r="AF476" s="21" t="b">
        <v>1</v>
      </c>
    </row>
    <row r="477" spans="1:32" ht="15.75">
      <c r="A477" s="10" t="str">
        <f t="shared" si="15"/>
        <v>STONEGATE CHRISTIAN ACADEMY  - TX-2502</v>
      </c>
      <c r="B477" s="10" t="str">
        <f t="shared" si="14"/>
        <v>STONEGATE CHRISTIAN ACADEMY  - TX-2502, Program: 2013-14 Program - 00/01/1900</v>
      </c>
      <c r="C477" t="s">
        <v>2052</v>
      </c>
      <c r="D477" s="17" t="s">
        <v>2053</v>
      </c>
      <c r="E477" t="s">
        <v>2054</v>
      </c>
      <c r="I477" t="s">
        <v>2055</v>
      </c>
      <c r="J477" s="18" t="s">
        <v>48</v>
      </c>
      <c r="K477" s="18">
        <v>75060</v>
      </c>
      <c r="L477" t="s">
        <v>38</v>
      </c>
      <c r="M477" s="19" t="s">
        <v>2056</v>
      </c>
      <c r="P477" s="20" t="s">
        <v>153</v>
      </c>
      <c r="Q477" s="21" t="b">
        <v>0</v>
      </c>
      <c r="R477" t="s">
        <v>50</v>
      </c>
      <c r="T477" t="s">
        <v>181</v>
      </c>
      <c r="W477" s="23">
        <v>40680</v>
      </c>
      <c r="AB477" s="21" t="b">
        <v>1</v>
      </c>
      <c r="AC477" t="s">
        <v>204</v>
      </c>
      <c r="AF477" s="21" t="b">
        <v>1</v>
      </c>
    </row>
    <row r="478" spans="1:32" ht="15.75">
      <c r="A478" s="10" t="str">
        <f t="shared" si="15"/>
        <v>ST. MARY OF CARMEL  - TX-2508</v>
      </c>
      <c r="B478" s="10" t="str">
        <f t="shared" si="14"/>
        <v>ST. MARY OF CARMEL  - TX-2508, Program: 2013-14 Program - 00/01/1900</v>
      </c>
      <c r="C478" t="s">
        <v>2057</v>
      </c>
      <c r="D478" s="17" t="s">
        <v>2058</v>
      </c>
      <c r="E478" t="s">
        <v>2059</v>
      </c>
      <c r="I478" t="s">
        <v>55</v>
      </c>
      <c r="J478" s="18" t="s">
        <v>48</v>
      </c>
      <c r="K478" s="18">
        <v>75212</v>
      </c>
      <c r="L478" t="s">
        <v>38</v>
      </c>
      <c r="M478" s="19" t="s">
        <v>2060</v>
      </c>
      <c r="P478" s="20" t="s">
        <v>59</v>
      </c>
      <c r="Q478" s="21" t="b">
        <v>1</v>
      </c>
      <c r="R478" s="22" t="s">
        <v>50</v>
      </c>
      <c r="T478" t="s">
        <v>181</v>
      </c>
      <c r="X478" s="23">
        <v>25568</v>
      </c>
      <c r="AB478" s="21" t="b">
        <v>1</v>
      </c>
      <c r="AC478" t="s">
        <v>220</v>
      </c>
      <c r="AF478" t="b">
        <v>1</v>
      </c>
    </row>
    <row r="479" spans="1:32" ht="15.75" customHeight="1">
      <c r="A479" s="10" t="str">
        <f t="shared" si="15"/>
        <v>CHRIST OUR SAVIOR LUTHERAN  - TX-2509</v>
      </c>
      <c r="B479" s="10" t="str">
        <f t="shared" si="14"/>
        <v>CHRIST OUR SAVIOR LUTHERAN  - TX-2509, Program: 2013-14 Program - 01/05/2007</v>
      </c>
      <c r="C479" t="s">
        <v>2061</v>
      </c>
      <c r="D479" s="17" t="s">
        <v>2062</v>
      </c>
      <c r="E479" t="s">
        <v>2063</v>
      </c>
      <c r="I479" t="s">
        <v>2064</v>
      </c>
      <c r="J479" s="18" t="s">
        <v>48</v>
      </c>
      <c r="K479" s="18">
        <v>75019</v>
      </c>
      <c r="L479" t="s">
        <v>38</v>
      </c>
      <c r="M479" s="19" t="s">
        <v>2065</v>
      </c>
      <c r="P479" s="20" t="s">
        <v>153</v>
      </c>
      <c r="Q479" s="21" t="b">
        <v>1</v>
      </c>
      <c r="R479" t="s">
        <v>50</v>
      </c>
      <c r="T479" t="s">
        <v>181</v>
      </c>
      <c r="U479" s="23">
        <v>39203</v>
      </c>
      <c r="Z479" s="23">
        <v>39203</v>
      </c>
      <c r="AA479" s="23">
        <v>39203</v>
      </c>
      <c r="AB479" s="21" t="b">
        <v>1</v>
      </c>
      <c r="AC479" t="s">
        <v>717</v>
      </c>
      <c r="AF479" s="21" t="b">
        <v>1</v>
      </c>
    </row>
    <row r="480" spans="1:32" ht="15.75">
      <c r="A480" s="10" t="str">
        <f t="shared" si="15"/>
        <v>ST. ANDREWS EPISCOPAL SCHOOL  - TX-2514</v>
      </c>
      <c r="B480" s="10" t="str">
        <f t="shared" si="14"/>
        <v>ST. ANDREWS EPISCOPAL SCHOOL  - TX-2514, Program: 2013-14 Program - 00/01/1900</v>
      </c>
      <c r="C480" s="31" t="s">
        <v>2066</v>
      </c>
      <c r="D480" s="17" t="s">
        <v>2067</v>
      </c>
      <c r="E480" s="31" t="s">
        <v>2068</v>
      </c>
      <c r="I480" s="31" t="s">
        <v>412</v>
      </c>
      <c r="J480" s="32" t="s">
        <v>48</v>
      </c>
      <c r="K480" s="32">
        <v>75050</v>
      </c>
      <c r="L480" t="s">
        <v>38</v>
      </c>
      <c r="M480" s="33"/>
      <c r="P480" s="20" t="s">
        <v>157</v>
      </c>
      <c r="Q480" s="21" t="b">
        <v>1</v>
      </c>
      <c r="R480" t="s">
        <v>50</v>
      </c>
      <c r="T480" t="s">
        <v>181</v>
      </c>
      <c r="AA480" s="23">
        <v>39692</v>
      </c>
      <c r="AB480" s="21" t="b">
        <v>1</v>
      </c>
      <c r="AC480" t="s">
        <v>210</v>
      </c>
      <c r="AF480" s="21" t="b">
        <v>1</v>
      </c>
    </row>
    <row r="481" spans="1:32" ht="15.75">
      <c r="A481" s="10" t="str">
        <f t="shared" si="15"/>
        <v>TYLER STREET ACADEMY  - TX-2515</v>
      </c>
      <c r="B481" s="10" t="str">
        <f t="shared" si="14"/>
        <v>TYLER STREET ACADEMY  - TX-2515, Program: 2013-14 Program - 00/01/1900</v>
      </c>
      <c r="C481" t="s">
        <v>2069</v>
      </c>
      <c r="D481" s="17" t="s">
        <v>2070</v>
      </c>
      <c r="E481" t="s">
        <v>2071</v>
      </c>
      <c r="I481" t="s">
        <v>55</v>
      </c>
      <c r="J481" s="18" t="s">
        <v>48</v>
      </c>
      <c r="K481" s="18">
        <v>75208</v>
      </c>
      <c r="L481" t="s">
        <v>38</v>
      </c>
      <c r="M481" s="19" t="s">
        <v>2072</v>
      </c>
      <c r="P481" s="20" t="s">
        <v>59</v>
      </c>
      <c r="Q481" s="21" t="b">
        <v>1</v>
      </c>
      <c r="R481" s="22" t="s">
        <v>50</v>
      </c>
      <c r="T481" t="s">
        <v>181</v>
      </c>
      <c r="W481" s="23">
        <v>39847</v>
      </c>
      <c r="AB481" s="21" t="b">
        <v>1</v>
      </c>
      <c r="AC481" t="s">
        <v>204</v>
      </c>
      <c r="AF481" t="b">
        <v>0</v>
      </c>
    </row>
    <row r="482" spans="1:32" ht="15.75">
      <c r="A482" s="10" t="str">
        <f t="shared" si="15"/>
        <v>ST. IGNATIUS COLLEGE PREPARATORY  - TX-2516</v>
      </c>
      <c r="B482" s="10" t="str">
        <f t="shared" si="14"/>
        <v>ST. IGNATIUS COLLEGE PREPARATORY  - TX-2516, Program: 2013-14 Program - 00/01/1900</v>
      </c>
      <c r="C482" s="31" t="s">
        <v>2073</v>
      </c>
      <c r="D482" s="17" t="s">
        <v>2074</v>
      </c>
      <c r="E482" s="31" t="s">
        <v>2075</v>
      </c>
      <c r="I482" s="31" t="s">
        <v>2076</v>
      </c>
      <c r="J482" s="32" t="s">
        <v>48</v>
      </c>
      <c r="K482" s="32">
        <v>76120</v>
      </c>
      <c r="L482" t="s">
        <v>38</v>
      </c>
      <c r="M482" s="33" t="s">
        <v>2077</v>
      </c>
      <c r="P482" s="20" t="s">
        <v>157</v>
      </c>
      <c r="Q482" s="21" t="b">
        <v>1</v>
      </c>
      <c r="R482" t="s">
        <v>50</v>
      </c>
      <c r="T482" t="s">
        <v>181</v>
      </c>
      <c r="W482" s="23">
        <v>41036</v>
      </c>
      <c r="AB482" s="21" t="b">
        <v>1</v>
      </c>
      <c r="AC482" t="s">
        <v>258</v>
      </c>
      <c r="AF482" s="21" t="b">
        <v>1</v>
      </c>
    </row>
    <row r="483" spans="1:32" ht="15.75">
      <c r="A483" s="10" t="str">
        <f t="shared" si="15"/>
        <v>LIFE SCHOOL  - TX-2522</v>
      </c>
      <c r="B483" s="10" t="str">
        <f t="shared" si="14"/>
        <v>LIFE SCHOOL  - TX-2522, Program: 2013-14 Program - 00/01/1900</v>
      </c>
      <c r="C483" t="s">
        <v>2078</v>
      </c>
      <c r="D483" s="17" t="s">
        <v>2079</v>
      </c>
      <c r="E483" t="s">
        <v>2080</v>
      </c>
      <c r="I483" t="s">
        <v>55</v>
      </c>
      <c r="J483" s="18" t="s">
        <v>48</v>
      </c>
      <c r="K483" s="18">
        <v>75204</v>
      </c>
      <c r="L483" t="s">
        <v>38</v>
      </c>
      <c r="M483" s="19" t="s">
        <v>2081</v>
      </c>
      <c r="P483" s="20" t="s">
        <v>59</v>
      </c>
      <c r="Q483" s="21" t="b">
        <v>1</v>
      </c>
      <c r="R483" s="22" t="s">
        <v>50</v>
      </c>
      <c r="T483" t="s">
        <v>181</v>
      </c>
      <c r="W483" s="23">
        <v>39930</v>
      </c>
      <c r="X483" s="23">
        <v>25568</v>
      </c>
      <c r="AB483" s="21" t="b">
        <v>1</v>
      </c>
      <c r="AC483" t="s">
        <v>204</v>
      </c>
      <c r="AF483" t="b">
        <v>0</v>
      </c>
    </row>
    <row r="484" spans="1:32" ht="15.75" customHeight="1">
      <c r="A484" s="10" t="str">
        <f t="shared" si="15"/>
        <v>UNIVERSAL ACADEMY-COPPELL - TX-2532</v>
      </c>
      <c r="B484" s="10" t="str">
        <f t="shared" si="14"/>
        <v>UNIVERSAL ACADEMY-COPPELL - TX-2532, Program: 2013-14 Program - 01/03/2005</v>
      </c>
      <c r="C484" t="s">
        <v>2082</v>
      </c>
      <c r="D484" s="17" t="s">
        <v>2083</v>
      </c>
      <c r="E484" t="s">
        <v>2084</v>
      </c>
      <c r="I484" t="s">
        <v>2085</v>
      </c>
      <c r="J484" s="18" t="s">
        <v>63</v>
      </c>
      <c r="K484" s="18">
        <v>75019</v>
      </c>
      <c r="L484" t="s">
        <v>38</v>
      </c>
      <c r="M484" s="19" t="s">
        <v>2086</v>
      </c>
      <c r="P484" s="20" t="s">
        <v>64</v>
      </c>
      <c r="Q484" s="21" t="b">
        <v>1</v>
      </c>
      <c r="R484" s="22" t="s">
        <v>50</v>
      </c>
      <c r="T484" t="s">
        <v>181</v>
      </c>
      <c r="U484" s="23">
        <v>38412</v>
      </c>
      <c r="W484" s="23">
        <v>41037</v>
      </c>
      <c r="X484" s="23">
        <v>39506</v>
      </c>
      <c r="Z484" s="23">
        <v>38412</v>
      </c>
      <c r="AB484" s="21" t="b">
        <v>1</v>
      </c>
      <c r="AC484" t="s">
        <v>204</v>
      </c>
      <c r="AF484" t="b">
        <v>1</v>
      </c>
    </row>
    <row r="485" spans="1:32" ht="15.75">
      <c r="A485" s="10" t="str">
        <f t="shared" si="15"/>
        <v>KIEST PARK CHRISTIAN ACADEMY  - TX-2533</v>
      </c>
      <c r="B485" s="10" t="str">
        <f t="shared" si="14"/>
        <v>KIEST PARK CHRISTIAN ACADEMY  - TX-2533, Program: 2013-14 Program - 00/01/1900</v>
      </c>
      <c r="C485" t="s">
        <v>2087</v>
      </c>
      <c r="D485" s="17" t="s">
        <v>2088</v>
      </c>
      <c r="E485" t="s">
        <v>2089</v>
      </c>
      <c r="I485" t="s">
        <v>55</v>
      </c>
      <c r="J485" s="18" t="s">
        <v>48</v>
      </c>
      <c r="K485" s="18">
        <v>75224</v>
      </c>
      <c r="L485" t="s">
        <v>38</v>
      </c>
      <c r="M485" s="19" t="s">
        <v>2090</v>
      </c>
      <c r="P485" s="20" t="s">
        <v>59</v>
      </c>
      <c r="Q485" s="21" t="b">
        <v>1</v>
      </c>
      <c r="R485" s="22" t="s">
        <v>50</v>
      </c>
      <c r="T485" t="s">
        <v>181</v>
      </c>
      <c r="AB485" s="21" t="b">
        <v>1</v>
      </c>
      <c r="AC485" t="s">
        <v>2091</v>
      </c>
      <c r="AF485" t="b">
        <v>1</v>
      </c>
    </row>
    <row r="486" spans="1:32" ht="15.75">
      <c r="A486" s="10" t="str">
        <f t="shared" si="15"/>
        <v>DALLAS MONTESSORI ACADEMY  - TX-2563</v>
      </c>
      <c r="B486" s="10" t="str">
        <f t="shared" si="14"/>
        <v>DALLAS MONTESSORI ACADEMY  - TX-2563, Program: 2013-14 Program - 00/01/1900</v>
      </c>
      <c r="C486" t="s">
        <v>2092</v>
      </c>
      <c r="D486" s="17" t="s">
        <v>2093</v>
      </c>
      <c r="E486" t="s">
        <v>2094</v>
      </c>
      <c r="I486" t="s">
        <v>55</v>
      </c>
      <c r="J486" s="18" t="s">
        <v>48</v>
      </c>
      <c r="K486" s="18">
        <v>75227</v>
      </c>
      <c r="L486" t="s">
        <v>38</v>
      </c>
      <c r="M486" s="19" t="s">
        <v>2095</v>
      </c>
      <c r="P486" s="20" t="s">
        <v>59</v>
      </c>
      <c r="Q486" s="21" t="b">
        <v>1</v>
      </c>
      <c r="R486" s="22" t="s">
        <v>50</v>
      </c>
      <c r="T486" t="s">
        <v>181</v>
      </c>
      <c r="W486" s="23">
        <v>39847</v>
      </c>
      <c r="AB486" s="21" t="b">
        <v>1</v>
      </c>
      <c r="AC486" t="s">
        <v>278</v>
      </c>
      <c r="AF486" t="b">
        <v>0</v>
      </c>
    </row>
    <row r="487" spans="1:32" ht="15.75" customHeight="1">
      <c r="A487" s="10" t="str">
        <f t="shared" si="15"/>
        <v>LIFE SCHOOL - MCKINNEY  - TX-2585</v>
      </c>
      <c r="B487" s="10" t="str">
        <f t="shared" si="14"/>
        <v>LIFE SCHOOL - MCKINNEY  - TX-2585, Program: 2013-14 Program - 14/02/2008</v>
      </c>
      <c r="C487" s="28" t="s">
        <v>2096</v>
      </c>
      <c r="D487" s="17" t="s">
        <v>2097</v>
      </c>
      <c r="E487" s="28" t="s">
        <v>2098</v>
      </c>
      <c r="F487" s="25"/>
      <c r="I487" s="28" t="s">
        <v>2099</v>
      </c>
      <c r="J487" s="29" t="s">
        <v>48</v>
      </c>
      <c r="K487" s="29">
        <v>75070</v>
      </c>
      <c r="L487" t="s">
        <v>38</v>
      </c>
      <c r="M487" s="28"/>
      <c r="P487" s="20" t="s">
        <v>120</v>
      </c>
      <c r="Q487" s="21" t="b">
        <v>0</v>
      </c>
      <c r="R487" t="s">
        <v>50</v>
      </c>
      <c r="T487" t="s">
        <v>181</v>
      </c>
      <c r="U487" s="23">
        <v>39492</v>
      </c>
      <c r="W487" s="23">
        <v>39930</v>
      </c>
      <c r="X487" s="23">
        <v>39533</v>
      </c>
      <c r="Z487" s="23">
        <v>39492</v>
      </c>
      <c r="AA487" s="23">
        <v>40338</v>
      </c>
      <c r="AB487" s="21" t="b">
        <v>1</v>
      </c>
      <c r="AC487" t="s">
        <v>210</v>
      </c>
      <c r="AF487" t="b">
        <v>1</v>
      </c>
    </row>
    <row r="488" spans="1:32" ht="15.75" customHeight="1">
      <c r="A488" s="10" t="str">
        <f t="shared" si="15"/>
        <v>MANARA ACADEMY - TX-2587</v>
      </c>
      <c r="B488" s="10" t="str">
        <f t="shared" si="14"/>
        <v>MANARA ACADEMY - TX-2587, Program: 2013-14 Program - 23/04/2009</v>
      </c>
      <c r="C488" t="s">
        <v>2100</v>
      </c>
      <c r="D488" s="17" t="s">
        <v>2101</v>
      </c>
      <c r="E488" t="s">
        <v>2102</v>
      </c>
      <c r="I488" t="s">
        <v>1972</v>
      </c>
      <c r="J488" s="18" t="s">
        <v>63</v>
      </c>
      <c r="K488" s="18">
        <v>75063</v>
      </c>
      <c r="L488" t="s">
        <v>38</v>
      </c>
      <c r="M488" s="19" t="s">
        <v>2103</v>
      </c>
      <c r="P488" s="20" t="s">
        <v>64</v>
      </c>
      <c r="Q488" s="21" t="b">
        <v>0</v>
      </c>
      <c r="R488" s="22" t="s">
        <v>50</v>
      </c>
      <c r="T488" t="s">
        <v>181</v>
      </c>
      <c r="U488" s="23">
        <v>39926</v>
      </c>
      <c r="X488" s="23">
        <v>39946</v>
      </c>
      <c r="Z488" s="23">
        <v>39926</v>
      </c>
      <c r="AB488" s="21" t="b">
        <v>1</v>
      </c>
      <c r="AC488" t="s">
        <v>399</v>
      </c>
      <c r="AF488" t="b">
        <v>0</v>
      </c>
    </row>
    <row r="489" spans="1:32" ht="15.75">
      <c r="A489" s="10" t="str">
        <f t="shared" si="15"/>
        <v>FRISCO MONTESSORI ACADEMY  - TX-2700</v>
      </c>
      <c r="B489" s="10" t="str">
        <f t="shared" si="14"/>
        <v>FRISCO MONTESSORI ACADEMY  - TX-2700, Program: 2013-14 Program - 00/01/1900</v>
      </c>
      <c r="C489" s="28" t="s">
        <v>2104</v>
      </c>
      <c r="D489" s="17" t="s">
        <v>2105</v>
      </c>
      <c r="E489" s="28" t="s">
        <v>2106</v>
      </c>
      <c r="F489" s="31"/>
      <c r="I489" s="28" t="s">
        <v>1801</v>
      </c>
      <c r="J489" s="29" t="s">
        <v>48</v>
      </c>
      <c r="K489" s="29">
        <v>75034</v>
      </c>
      <c r="L489" t="s">
        <v>38</v>
      </c>
      <c r="M489" s="28" t="s">
        <v>2107</v>
      </c>
      <c r="P489" s="20" t="s">
        <v>120</v>
      </c>
      <c r="Q489" s="21" t="b">
        <v>1</v>
      </c>
      <c r="R489" t="s">
        <v>50</v>
      </c>
      <c r="T489" t="s">
        <v>181</v>
      </c>
      <c r="W489" s="23">
        <v>40569</v>
      </c>
      <c r="X489" s="23">
        <v>37414</v>
      </c>
      <c r="AB489" s="21" t="b">
        <v>1</v>
      </c>
      <c r="AC489" t="s">
        <v>915</v>
      </c>
      <c r="AF489" t="b">
        <v>1</v>
      </c>
    </row>
    <row r="490" spans="1:32" ht="15.75">
      <c r="A490" s="10" t="str">
        <f t="shared" si="15"/>
        <v>MCKINNEY CHRISTIAN ACADEMY  - TX-2703</v>
      </c>
      <c r="B490" s="10" t="str">
        <f t="shared" si="14"/>
        <v>MCKINNEY CHRISTIAN ACADEMY  - TX-2703, Program: 2013-14 Program - 00/01/1900</v>
      </c>
      <c r="C490" s="28" t="s">
        <v>2108</v>
      </c>
      <c r="D490" s="17" t="s">
        <v>2109</v>
      </c>
      <c r="E490" s="28" t="s">
        <v>2110</v>
      </c>
      <c r="F490" s="31"/>
      <c r="I490" s="28" t="s">
        <v>2099</v>
      </c>
      <c r="J490" s="29" t="s">
        <v>48</v>
      </c>
      <c r="K490" s="29">
        <v>75071</v>
      </c>
      <c r="L490" t="s">
        <v>38</v>
      </c>
      <c r="M490" s="28" t="s">
        <v>2111</v>
      </c>
      <c r="P490" s="20" t="s">
        <v>120</v>
      </c>
      <c r="Q490" s="21" t="b">
        <v>1</v>
      </c>
      <c r="R490" t="s">
        <v>50</v>
      </c>
      <c r="T490" t="s">
        <v>181</v>
      </c>
      <c r="W490" s="23">
        <v>40934</v>
      </c>
      <c r="X490" s="23">
        <v>37171</v>
      </c>
      <c r="AB490" s="21" t="b">
        <v>1</v>
      </c>
      <c r="AC490" t="s">
        <v>204</v>
      </c>
      <c r="AF490" t="b">
        <v>1</v>
      </c>
    </row>
    <row r="491" spans="1:32" ht="15.75">
      <c r="A491" s="10" t="str">
        <f t="shared" si="15"/>
        <v>HOLY COMMUNION CHRISTIAN ACADEMY  - TX-2705</v>
      </c>
      <c r="B491" s="10" t="str">
        <f t="shared" si="14"/>
        <v>HOLY COMMUNION CHRISTIAN ACADEMY  - TX-2705, Program: 2013-14 Program - 00/01/1900</v>
      </c>
      <c r="C491" s="28" t="s">
        <v>2112</v>
      </c>
      <c r="D491" s="17" t="s">
        <v>2113</v>
      </c>
      <c r="E491" s="28" t="s">
        <v>2114</v>
      </c>
      <c r="F491" s="31"/>
      <c r="I491" s="28" t="s">
        <v>55</v>
      </c>
      <c r="J491" s="29" t="s">
        <v>48</v>
      </c>
      <c r="K491" s="29">
        <v>75287</v>
      </c>
      <c r="L491" t="s">
        <v>38</v>
      </c>
      <c r="M491" s="28" t="s">
        <v>2115</v>
      </c>
      <c r="P491" s="20" t="s">
        <v>120</v>
      </c>
      <c r="Q491" s="21" t="b">
        <v>1</v>
      </c>
      <c r="R491" t="s">
        <v>50</v>
      </c>
      <c r="T491" t="s">
        <v>181</v>
      </c>
      <c r="W491" s="23">
        <v>39904</v>
      </c>
      <c r="X491" s="23">
        <v>37171</v>
      </c>
      <c r="AB491" s="21" t="b">
        <v>1</v>
      </c>
      <c r="AC491" t="s">
        <v>2116</v>
      </c>
      <c r="AF491" t="b">
        <v>1</v>
      </c>
    </row>
    <row r="492" spans="1:32" ht="15.75">
      <c r="A492" s="10" t="str">
        <f t="shared" si="15"/>
        <v>DENTON CALVARY ACADEMY - TX-2706</v>
      </c>
      <c r="B492" s="10" t="str">
        <f t="shared" si="14"/>
        <v>DENTON CALVARY ACADEMY - TX-2706, Program: 2013-14 Program - 00/01/1900</v>
      </c>
      <c r="C492" t="s">
        <v>2117</v>
      </c>
      <c r="D492" s="17" t="s">
        <v>2118</v>
      </c>
      <c r="E492" t="s">
        <v>2119</v>
      </c>
      <c r="I492" t="s">
        <v>1680</v>
      </c>
      <c r="J492" s="18" t="s">
        <v>63</v>
      </c>
      <c r="K492" s="18">
        <v>76209</v>
      </c>
      <c r="L492" t="s">
        <v>38</v>
      </c>
      <c r="M492" s="19" t="s">
        <v>2120</v>
      </c>
      <c r="P492" s="20" t="s">
        <v>64</v>
      </c>
      <c r="Q492" s="21" t="b">
        <v>1</v>
      </c>
      <c r="R492" s="22" t="s">
        <v>50</v>
      </c>
      <c r="T492" t="s">
        <v>181</v>
      </c>
      <c r="W492" s="23">
        <v>40861</v>
      </c>
      <c r="AB492" s="21" t="b">
        <v>1</v>
      </c>
      <c r="AC492" t="s">
        <v>650</v>
      </c>
      <c r="AF492" t="b">
        <v>1</v>
      </c>
    </row>
    <row r="493" spans="1:32" ht="15.75">
      <c r="A493" s="10" t="str">
        <f t="shared" si="15"/>
        <v>LAKELAND CHRISTIAN ACADEMY - TX-2707</v>
      </c>
      <c r="B493" s="10" t="str">
        <f t="shared" si="14"/>
        <v>LAKELAND CHRISTIAN ACADEMY - TX-2707, Program: 2013-14 Program - 00/01/1900</v>
      </c>
      <c r="C493" t="s">
        <v>2121</v>
      </c>
      <c r="D493" s="17" t="s">
        <v>2122</v>
      </c>
      <c r="E493" t="s">
        <v>2123</v>
      </c>
      <c r="I493" t="s">
        <v>2124</v>
      </c>
      <c r="J493" s="18" t="s">
        <v>63</v>
      </c>
      <c r="K493" s="18">
        <v>75067</v>
      </c>
      <c r="L493" t="s">
        <v>38</v>
      </c>
      <c r="M493" s="19" t="s">
        <v>2125</v>
      </c>
      <c r="P493" s="20" t="s">
        <v>64</v>
      </c>
      <c r="Q493" s="21" t="b">
        <v>1</v>
      </c>
      <c r="R493" s="22" t="s">
        <v>50</v>
      </c>
      <c r="T493" t="s">
        <v>181</v>
      </c>
      <c r="W493" s="23">
        <v>40861</v>
      </c>
      <c r="AB493" s="21" t="b">
        <v>1</v>
      </c>
      <c r="AC493" t="s">
        <v>204</v>
      </c>
      <c r="AF493" t="b">
        <v>1</v>
      </c>
    </row>
    <row r="494" spans="1:32" ht="15.75">
      <c r="A494" s="10" t="str">
        <f t="shared" si="15"/>
        <v>APOSTLES DAY SCHOOL  - TX-2711</v>
      </c>
      <c r="B494" s="10" t="str">
        <f t="shared" si="14"/>
        <v>APOSTLES DAY SCHOOL  - TX-2711, Program: 2013-14 Program - 00/01/1900</v>
      </c>
      <c r="C494" s="28" t="s">
        <v>2126</v>
      </c>
      <c r="D494" s="17" t="s">
        <v>2127</v>
      </c>
      <c r="E494" s="28" t="s">
        <v>2128</v>
      </c>
      <c r="F494" s="31"/>
      <c r="I494" s="28" t="s">
        <v>2064</v>
      </c>
      <c r="J494" s="29" t="s">
        <v>48</v>
      </c>
      <c r="K494" s="29">
        <v>75019</v>
      </c>
      <c r="L494" t="s">
        <v>38</v>
      </c>
      <c r="M494" s="28" t="s">
        <v>2129</v>
      </c>
      <c r="P494" s="20" t="s">
        <v>120</v>
      </c>
      <c r="Q494" s="21" t="b">
        <v>1</v>
      </c>
      <c r="R494" t="s">
        <v>50</v>
      </c>
      <c r="T494" t="s">
        <v>181</v>
      </c>
      <c r="X494" s="23">
        <v>38663</v>
      </c>
      <c r="AA494" s="23">
        <v>39203</v>
      </c>
      <c r="AB494" s="21" t="b">
        <v>1</v>
      </c>
      <c r="AC494" t="s">
        <v>248</v>
      </c>
      <c r="AF494" t="b">
        <v>1</v>
      </c>
    </row>
    <row r="495" spans="1:32" ht="15.75">
      <c r="A495" s="10" t="str">
        <f t="shared" si="15"/>
        <v>OUR LADY OF GRACE  - TX-2713</v>
      </c>
      <c r="B495" s="10" t="str">
        <f t="shared" si="14"/>
        <v>OUR LADY OF GRACE  - TX-2713, Program: 2013-14 Program - 00/01/1900</v>
      </c>
      <c r="C495" t="s">
        <v>2130</v>
      </c>
      <c r="D495" s="17" t="s">
        <v>2131</v>
      </c>
      <c r="E495" t="s">
        <v>2132</v>
      </c>
      <c r="I495" t="s">
        <v>2133</v>
      </c>
      <c r="J495" s="18" t="s">
        <v>48</v>
      </c>
      <c r="K495" s="18">
        <v>76262</v>
      </c>
      <c r="L495" t="s">
        <v>38</v>
      </c>
      <c r="M495" s="19" t="s">
        <v>2134</v>
      </c>
      <c r="P495" s="20" t="s">
        <v>153</v>
      </c>
      <c r="Q495" s="21" t="b">
        <v>0</v>
      </c>
      <c r="R495" t="s">
        <v>50</v>
      </c>
      <c r="T495" t="s">
        <v>181</v>
      </c>
      <c r="AA495" s="23">
        <v>40589</v>
      </c>
      <c r="AB495" s="21" t="b">
        <v>1</v>
      </c>
      <c r="AC495" t="s">
        <v>258</v>
      </c>
      <c r="AF495" s="21" t="b">
        <v>1</v>
      </c>
    </row>
    <row r="496" spans="1:32" ht="15.75">
      <c r="A496" s="10" t="str">
        <f t="shared" si="15"/>
        <v>SELWYN SCHOOL  - TX-2714</v>
      </c>
      <c r="B496" s="10" t="str">
        <f t="shared" si="14"/>
        <v>SELWYN SCHOOL  - TX-2714, Program: 2013-14 Program - 00/01/1900</v>
      </c>
      <c r="C496" s="28" t="s">
        <v>2135</v>
      </c>
      <c r="D496" s="17" t="s">
        <v>2136</v>
      </c>
      <c r="E496" s="28" t="s">
        <v>2137</v>
      </c>
      <c r="F496" s="31"/>
      <c r="I496" s="28" t="s">
        <v>2138</v>
      </c>
      <c r="J496" s="29" t="s">
        <v>48</v>
      </c>
      <c r="K496" s="29">
        <v>76207</v>
      </c>
      <c r="L496" t="s">
        <v>38</v>
      </c>
      <c r="M496" s="28" t="s">
        <v>2139</v>
      </c>
      <c r="P496" s="20" t="s">
        <v>120</v>
      </c>
      <c r="Q496" s="21" t="b">
        <v>1</v>
      </c>
      <c r="R496" t="s">
        <v>50</v>
      </c>
      <c r="T496" t="s">
        <v>181</v>
      </c>
      <c r="AA496" s="23">
        <v>39692</v>
      </c>
      <c r="AB496" s="21" t="b">
        <v>1</v>
      </c>
      <c r="AC496" t="s">
        <v>555</v>
      </c>
      <c r="AF496" t="b">
        <v>1</v>
      </c>
    </row>
    <row r="497" spans="1:32" ht="15.75">
      <c r="A497" s="10" t="str">
        <f t="shared" si="15"/>
        <v>LUCAS CHRISTIAN ACADEMY  - TX-2715</v>
      </c>
      <c r="B497" s="10" t="str">
        <f t="shared" si="14"/>
        <v>LUCAS CHRISTIAN ACADEMY  - TX-2715, Program: 2013-14 Program - 00/01/1900</v>
      </c>
      <c r="C497" s="28" t="s">
        <v>2140</v>
      </c>
      <c r="D497" s="17" t="s">
        <v>2141</v>
      </c>
      <c r="E497" s="28" t="s">
        <v>2142</v>
      </c>
      <c r="F497" s="31"/>
      <c r="I497" s="28" t="s">
        <v>2143</v>
      </c>
      <c r="J497" s="29" t="s">
        <v>48</v>
      </c>
      <c r="K497" s="29">
        <v>75002</v>
      </c>
      <c r="L497" t="s">
        <v>38</v>
      </c>
      <c r="M497" s="28"/>
      <c r="P497" s="20" t="s">
        <v>120</v>
      </c>
      <c r="Q497" s="21" t="b">
        <v>1</v>
      </c>
      <c r="R497" t="s">
        <v>50</v>
      </c>
      <c r="T497" t="s">
        <v>181</v>
      </c>
      <c r="X497" s="23">
        <v>38114</v>
      </c>
      <c r="AA497" s="23">
        <v>39840</v>
      </c>
      <c r="AB497" s="21" t="b">
        <v>1</v>
      </c>
      <c r="AC497" t="s">
        <v>86</v>
      </c>
      <c r="AF497" t="b">
        <v>1</v>
      </c>
    </row>
    <row r="498" spans="1:32" ht="15.75">
      <c r="A498" s="10" t="str">
        <f t="shared" si="15"/>
        <v>QUANAHS ACADEMY  - TX-2716</v>
      </c>
      <c r="B498" s="10" t="str">
        <f t="shared" si="14"/>
        <v>QUANAHS ACADEMY  - TX-2716, Program: 2013-14 Program - 00/01/1900</v>
      </c>
      <c r="C498" s="28" t="s">
        <v>2144</v>
      </c>
      <c r="D498" s="17" t="s">
        <v>2145</v>
      </c>
      <c r="E498" s="28" t="s">
        <v>2146</v>
      </c>
      <c r="F498" s="31"/>
      <c r="I498" s="28" t="s">
        <v>1671</v>
      </c>
      <c r="J498" s="29" t="s">
        <v>48</v>
      </c>
      <c r="K498" s="29">
        <v>75044</v>
      </c>
      <c r="L498" t="s">
        <v>38</v>
      </c>
      <c r="M498" s="28"/>
      <c r="P498" s="20" t="s">
        <v>120</v>
      </c>
      <c r="Q498" s="21" t="b">
        <v>0</v>
      </c>
      <c r="R498" t="s">
        <v>50</v>
      </c>
      <c r="T498" t="s">
        <v>181</v>
      </c>
      <c r="W498" s="23">
        <v>40589</v>
      </c>
      <c r="X498" s="23">
        <v>39576</v>
      </c>
      <c r="AA498" s="23">
        <v>40682</v>
      </c>
      <c r="AB498" s="21" t="b">
        <v>1</v>
      </c>
      <c r="AC498" t="s">
        <v>210</v>
      </c>
      <c r="AF498" t="b">
        <v>1</v>
      </c>
    </row>
    <row r="499" spans="1:32" ht="15.75">
      <c r="A499" s="10" t="str">
        <f t="shared" si="15"/>
        <v>WARREN MONTESORRI SCHOOL  - TX-2717</v>
      </c>
      <c r="B499" s="10" t="str">
        <f t="shared" si="14"/>
        <v>WARREN MONTESORRI SCHOOL  - TX-2717, Program: 2013-14 Program - 00/01/1900</v>
      </c>
      <c r="C499" s="28" t="s">
        <v>2147</v>
      </c>
      <c r="D499" s="17" t="s">
        <v>2148</v>
      </c>
      <c r="E499" s="28" t="s">
        <v>2149</v>
      </c>
      <c r="F499" s="25"/>
      <c r="I499" s="28" t="s">
        <v>1801</v>
      </c>
      <c r="J499" s="29" t="s">
        <v>48</v>
      </c>
      <c r="K499" s="29">
        <v>75035</v>
      </c>
      <c r="L499" t="s">
        <v>38</v>
      </c>
      <c r="M499" s="28" t="s">
        <v>2150</v>
      </c>
      <c r="P499" s="20" t="s">
        <v>120</v>
      </c>
      <c r="Q499" s="21" t="b">
        <v>1</v>
      </c>
      <c r="R499" t="s">
        <v>50</v>
      </c>
      <c r="T499" t="s">
        <v>181</v>
      </c>
      <c r="X499" s="23">
        <v>37171</v>
      </c>
      <c r="AA499" s="23">
        <v>39492</v>
      </c>
      <c r="AB499" s="21" t="b">
        <v>1</v>
      </c>
      <c r="AC499" t="s">
        <v>248</v>
      </c>
      <c r="AF499" t="b">
        <v>1</v>
      </c>
    </row>
    <row r="500" spans="1:32" ht="15.75" customHeight="1">
      <c r="A500" s="10" t="str">
        <f t="shared" si="15"/>
        <v>WEST FRISCO MONTESSORI  - TX-2719</v>
      </c>
      <c r="B500" s="10" t="str">
        <f t="shared" si="14"/>
        <v>WEST FRISCO MONTESSORI  - TX-2719, Program: 2013-14 Program - 01/01/2004</v>
      </c>
      <c r="C500" s="28" t="s">
        <v>2151</v>
      </c>
      <c r="D500" s="17" t="s">
        <v>2152</v>
      </c>
      <c r="E500" s="28" t="s">
        <v>2153</v>
      </c>
      <c r="F500" s="25"/>
      <c r="I500" s="28" t="s">
        <v>1801</v>
      </c>
      <c r="J500" s="29" t="s">
        <v>48</v>
      </c>
      <c r="K500" s="29">
        <v>75034</v>
      </c>
      <c r="L500" t="s">
        <v>38</v>
      </c>
      <c r="M500" s="28" t="s">
        <v>2154</v>
      </c>
      <c r="P500" s="20" t="s">
        <v>120</v>
      </c>
      <c r="Q500" s="21" t="b">
        <v>0</v>
      </c>
      <c r="R500" t="s">
        <v>50</v>
      </c>
      <c r="T500" t="s">
        <v>181</v>
      </c>
      <c r="U500" s="23">
        <v>37987</v>
      </c>
      <c r="Z500" s="23">
        <v>37987</v>
      </c>
      <c r="AA500" s="23">
        <v>40219</v>
      </c>
      <c r="AB500" s="21" t="b">
        <v>1</v>
      </c>
      <c r="AC500" t="s">
        <v>210</v>
      </c>
      <c r="AF500" t="b">
        <v>1</v>
      </c>
    </row>
    <row r="501" spans="1:32" ht="15.75" customHeight="1">
      <c r="A501" s="10" t="str">
        <f t="shared" si="15"/>
        <v>GRAYSON CHRISTIAN SCHOOL  - TX-2720</v>
      </c>
      <c r="B501" s="10" t="str">
        <f t="shared" si="14"/>
        <v>GRAYSON CHRISTIAN SCHOOL  - TX-2720, Program: 2013-14 Program - 01/05/2006</v>
      </c>
      <c r="C501" s="28" t="s">
        <v>2155</v>
      </c>
      <c r="D501" s="17" t="s">
        <v>2156</v>
      </c>
      <c r="E501" s="28" t="s">
        <v>2157</v>
      </c>
      <c r="F501" s="25"/>
      <c r="I501" s="28" t="s">
        <v>1754</v>
      </c>
      <c r="J501" s="29" t="s">
        <v>48</v>
      </c>
      <c r="K501" s="29">
        <v>75090</v>
      </c>
      <c r="L501" t="s">
        <v>38</v>
      </c>
      <c r="M501" s="28" t="s">
        <v>2158</v>
      </c>
      <c r="P501" s="20" t="s">
        <v>120</v>
      </c>
      <c r="Q501" s="21" t="b">
        <v>1</v>
      </c>
      <c r="R501" t="s">
        <v>50</v>
      </c>
      <c r="T501" t="s">
        <v>181</v>
      </c>
      <c r="U501" s="23">
        <v>38838</v>
      </c>
      <c r="W501" s="23">
        <v>41035</v>
      </c>
      <c r="X501" s="23">
        <v>39587</v>
      </c>
      <c r="Z501" s="23">
        <v>38838</v>
      </c>
      <c r="AB501" s="21" t="b">
        <v>1</v>
      </c>
      <c r="AC501" t="s">
        <v>204</v>
      </c>
      <c r="AF501" t="b">
        <v>1</v>
      </c>
    </row>
    <row r="502" spans="1:32" ht="15.75" customHeight="1">
      <c r="A502" s="10" t="str">
        <f t="shared" si="15"/>
        <v>LAKESIDE MONTESSORI ACADEMY  - TX-2722</v>
      </c>
      <c r="B502" s="10" t="str">
        <f t="shared" si="14"/>
        <v>LAKESIDE MONTESSORI ACADEMY  - TX-2722, Program: 2013-14 Program - 01/05/2004</v>
      </c>
      <c r="C502" s="28" t="s">
        <v>2159</v>
      </c>
      <c r="D502" s="17" t="s">
        <v>2160</v>
      </c>
      <c r="E502" s="28" t="s">
        <v>2161</v>
      </c>
      <c r="F502" s="25"/>
      <c r="I502" s="28" t="s">
        <v>2162</v>
      </c>
      <c r="J502" s="29" t="s">
        <v>48</v>
      </c>
      <c r="K502" s="29">
        <v>75056</v>
      </c>
      <c r="L502" t="s">
        <v>38</v>
      </c>
      <c r="M502" s="28" t="s">
        <v>2163</v>
      </c>
      <c r="P502" s="20" t="s">
        <v>120</v>
      </c>
      <c r="Q502" s="21" t="b">
        <v>1</v>
      </c>
      <c r="R502" t="s">
        <v>50</v>
      </c>
      <c r="T502" t="s">
        <v>181</v>
      </c>
      <c r="U502" s="23">
        <v>38108</v>
      </c>
      <c r="X502" s="23">
        <v>39653</v>
      </c>
      <c r="Z502" s="23">
        <v>38108</v>
      </c>
      <c r="AB502" s="21" t="b">
        <v>1</v>
      </c>
      <c r="AC502" t="s">
        <v>248</v>
      </c>
      <c r="AF502" t="b">
        <v>1</v>
      </c>
    </row>
    <row r="503" spans="1:32" ht="15.75" customHeight="1">
      <c r="A503" s="10" t="str">
        <f t="shared" si="15"/>
        <v>HERITAGE MONTESSORI  - TX-2723</v>
      </c>
      <c r="B503" s="10" t="str">
        <f t="shared" si="14"/>
        <v>HERITAGE MONTESSORI  - TX-2723, Program: 2013-14 Program - 01/09/2004</v>
      </c>
      <c r="C503" s="28" t="s">
        <v>2164</v>
      </c>
      <c r="D503" s="17" t="s">
        <v>2165</v>
      </c>
      <c r="E503" s="28" t="s">
        <v>2166</v>
      </c>
      <c r="F503" s="25"/>
      <c r="I503" s="28" t="s">
        <v>2167</v>
      </c>
      <c r="J503" s="29" t="s">
        <v>48</v>
      </c>
      <c r="K503" s="29">
        <v>75094</v>
      </c>
      <c r="L503" t="s">
        <v>38</v>
      </c>
      <c r="M503" s="28" t="s">
        <v>2168</v>
      </c>
      <c r="P503" s="20" t="s">
        <v>120</v>
      </c>
      <c r="Q503" s="21" t="b">
        <v>1</v>
      </c>
      <c r="R503" t="s">
        <v>50</v>
      </c>
      <c r="T503" t="s">
        <v>181</v>
      </c>
      <c r="U503" s="23">
        <v>38231</v>
      </c>
      <c r="X503" s="23">
        <v>37171</v>
      </c>
      <c r="Z503" s="23">
        <v>38231</v>
      </c>
      <c r="AA503" s="23">
        <v>39840</v>
      </c>
      <c r="AB503" s="21" t="b">
        <v>1</v>
      </c>
      <c r="AC503" t="s">
        <v>248</v>
      </c>
      <c r="AF503" t="b">
        <v>1</v>
      </c>
    </row>
    <row r="504" spans="1:32" ht="15.75" customHeight="1">
      <c r="A504" s="10" t="str">
        <f t="shared" si="15"/>
        <v>CELINA CHRISTIAN ACADEMY  - TX-2724</v>
      </c>
      <c r="B504" s="10" t="str">
        <f t="shared" si="14"/>
        <v>CELINA CHRISTIAN ACADEMY  - TX-2724, Program: 2013-14 Program - 01/11/2004</v>
      </c>
      <c r="C504" s="28" t="s">
        <v>2169</v>
      </c>
      <c r="D504" s="17" t="s">
        <v>2170</v>
      </c>
      <c r="E504" s="28" t="s">
        <v>2171</v>
      </c>
      <c r="F504" s="25"/>
      <c r="I504" s="28" t="s">
        <v>2172</v>
      </c>
      <c r="J504" s="29" t="s">
        <v>48</v>
      </c>
      <c r="K504" s="29">
        <v>75009</v>
      </c>
      <c r="L504" t="s">
        <v>38</v>
      </c>
      <c r="M504" s="28"/>
      <c r="P504" s="20" t="s">
        <v>120</v>
      </c>
      <c r="Q504" s="21" t="b">
        <v>0</v>
      </c>
      <c r="R504" t="s">
        <v>50</v>
      </c>
      <c r="T504" t="s">
        <v>181</v>
      </c>
      <c r="U504" s="23">
        <v>38292</v>
      </c>
      <c r="W504" s="23">
        <v>40672</v>
      </c>
      <c r="Z504" s="23">
        <v>38292</v>
      </c>
      <c r="AB504" s="21" t="b">
        <v>1</v>
      </c>
      <c r="AC504" t="s">
        <v>210</v>
      </c>
      <c r="AF504" t="b">
        <v>1</v>
      </c>
    </row>
    <row r="505" spans="1:32" ht="15.75" customHeight="1">
      <c r="A505" s="10" t="str">
        <f t="shared" si="15"/>
        <v>CHOICES LEADERSHIP ACADEMY  - TX-2725</v>
      </c>
      <c r="B505" s="10" t="str">
        <f t="shared" si="14"/>
        <v>CHOICES LEADERSHIP ACADEMY  - TX-2725, Program: 2013-14 Program - 01/12/2004</v>
      </c>
      <c r="C505" s="28" t="s">
        <v>2173</v>
      </c>
      <c r="D505" s="17" t="s">
        <v>2174</v>
      </c>
      <c r="E505" s="28" t="s">
        <v>2175</v>
      </c>
      <c r="F505" s="25"/>
      <c r="I505" s="28" t="s">
        <v>55</v>
      </c>
      <c r="J505" s="29" t="s">
        <v>48</v>
      </c>
      <c r="K505" s="29">
        <v>75287</v>
      </c>
      <c r="L505" t="s">
        <v>38</v>
      </c>
      <c r="M505" s="28"/>
      <c r="P505" s="20" t="s">
        <v>120</v>
      </c>
      <c r="Q505" s="21" t="b">
        <v>1</v>
      </c>
      <c r="R505" t="s">
        <v>50</v>
      </c>
      <c r="T505" t="s">
        <v>181</v>
      </c>
      <c r="U505" s="23">
        <v>38322</v>
      </c>
      <c r="W505" s="23">
        <v>41035</v>
      </c>
      <c r="X505" s="23">
        <v>39576</v>
      </c>
      <c r="Z505" s="23">
        <v>38322</v>
      </c>
      <c r="AB505" s="21" t="b">
        <v>1</v>
      </c>
      <c r="AC505" t="s">
        <v>921</v>
      </c>
      <c r="AF505" t="b">
        <v>1</v>
      </c>
    </row>
    <row r="506" spans="1:32" ht="15.75" customHeight="1">
      <c r="A506" s="10" t="str">
        <f t="shared" si="15"/>
        <v>CHILDRENS GARDEN MONTESSORI  - TX-2726</v>
      </c>
      <c r="B506" s="10" t="str">
        <f t="shared" si="14"/>
        <v>CHILDRENS GARDEN MONTESSORI  - TX-2726, Program: 2013-14 Program - 01/03/2005</v>
      </c>
      <c r="C506" s="28" t="s">
        <v>2176</v>
      </c>
      <c r="D506" s="17" t="s">
        <v>2177</v>
      </c>
      <c r="E506" s="28" t="s">
        <v>2178</v>
      </c>
      <c r="F506" s="25"/>
      <c r="I506" s="28" t="s">
        <v>119</v>
      </c>
      <c r="J506" s="29" t="s">
        <v>48</v>
      </c>
      <c r="K506" s="29">
        <v>75024</v>
      </c>
      <c r="L506" t="s">
        <v>38</v>
      </c>
      <c r="M506" s="28" t="s">
        <v>2179</v>
      </c>
      <c r="P506" s="20" t="s">
        <v>120</v>
      </c>
      <c r="Q506" s="21" t="b">
        <v>0</v>
      </c>
      <c r="R506" t="s">
        <v>50</v>
      </c>
      <c r="T506" t="s">
        <v>181</v>
      </c>
      <c r="U506" s="23">
        <v>38412</v>
      </c>
      <c r="W506" s="23">
        <v>40260</v>
      </c>
      <c r="Z506" s="23">
        <v>38412</v>
      </c>
      <c r="AB506" s="21" t="b">
        <v>1</v>
      </c>
      <c r="AC506" t="s">
        <v>248</v>
      </c>
      <c r="AF506" t="b">
        <v>1</v>
      </c>
    </row>
    <row r="507" spans="1:32" ht="15.75" customHeight="1">
      <c r="A507" s="10" t="str">
        <f t="shared" si="15"/>
        <v>WHISPERING FARMS MONTESSORI ACADEMY  - TX-2727</v>
      </c>
      <c r="B507" s="10" t="str">
        <f t="shared" si="14"/>
        <v>WHISPERING FARMS MONTESSORI ACADEMY  - TX-2727, Program: 2013-14 Program - 01/03/2005</v>
      </c>
      <c r="C507" s="28" t="s">
        <v>2180</v>
      </c>
      <c r="D507" s="17" t="s">
        <v>2181</v>
      </c>
      <c r="E507" s="28" t="s">
        <v>2182</v>
      </c>
      <c r="F507" s="25"/>
      <c r="I507" s="28" t="s">
        <v>2183</v>
      </c>
      <c r="J507" s="29" t="s">
        <v>48</v>
      </c>
      <c r="K507" s="29">
        <v>75078</v>
      </c>
      <c r="L507" t="s">
        <v>38</v>
      </c>
      <c r="M507" s="28" t="s">
        <v>2184</v>
      </c>
      <c r="P507" s="20" t="s">
        <v>120</v>
      </c>
      <c r="Q507" s="21" t="b">
        <v>1</v>
      </c>
      <c r="R507" t="s">
        <v>50</v>
      </c>
      <c r="T507" t="s">
        <v>181</v>
      </c>
      <c r="U507" s="23">
        <v>38412</v>
      </c>
      <c r="W507" s="23">
        <v>41035</v>
      </c>
      <c r="X507" s="23">
        <v>39500</v>
      </c>
      <c r="Z507" s="23">
        <v>38412</v>
      </c>
      <c r="AB507" s="21" t="b">
        <v>1</v>
      </c>
      <c r="AC507" t="s">
        <v>915</v>
      </c>
      <c r="AF507" t="b">
        <v>1</v>
      </c>
    </row>
    <row r="508" spans="1:32" ht="15.75" customHeight="1">
      <c r="A508" s="10" t="str">
        <f t="shared" si="15"/>
        <v>MONTESSORI METHOD SCHOOL  - TX-2728</v>
      </c>
      <c r="B508" s="10" t="str">
        <f t="shared" si="14"/>
        <v>MONTESSORI METHOD SCHOOL  - TX-2728, Program: 2013-14 Program - 01/10/2005</v>
      </c>
      <c r="C508" s="28" t="s">
        <v>2185</v>
      </c>
      <c r="D508" s="17" t="s">
        <v>2186</v>
      </c>
      <c r="E508" s="28" t="s">
        <v>2187</v>
      </c>
      <c r="F508" s="25"/>
      <c r="I508" s="28" t="s">
        <v>2188</v>
      </c>
      <c r="J508" s="29" t="s">
        <v>48</v>
      </c>
      <c r="K508" s="29">
        <v>76277</v>
      </c>
      <c r="L508" t="s">
        <v>38</v>
      </c>
      <c r="M508" s="28"/>
      <c r="P508" s="20" t="s">
        <v>120</v>
      </c>
      <c r="Q508" s="21" t="b">
        <v>0</v>
      </c>
      <c r="R508" t="s">
        <v>50</v>
      </c>
      <c r="T508" t="s">
        <v>181</v>
      </c>
      <c r="U508" s="23">
        <v>38626</v>
      </c>
      <c r="X508" s="23">
        <v>39576</v>
      </c>
      <c r="Z508" s="23">
        <v>38626</v>
      </c>
      <c r="AB508" s="21" t="b">
        <v>1</v>
      </c>
      <c r="AC508" t="s">
        <v>555</v>
      </c>
      <c r="AF508" t="b">
        <v>1</v>
      </c>
    </row>
    <row r="509" spans="1:32" ht="15.75" customHeight="1">
      <c r="A509" s="10" t="str">
        <f t="shared" si="15"/>
        <v>MONTESSORI SCHOOL OF NORTH DALLAS  - TX-2729</v>
      </c>
      <c r="B509" s="10" t="str">
        <f t="shared" si="14"/>
        <v>MONTESSORI SCHOOL OF NORTH DALLAS  - TX-2729, Program: 2013-14 Program - 01/12/2005</v>
      </c>
      <c r="C509" s="28" t="s">
        <v>2189</v>
      </c>
      <c r="D509" s="17" t="s">
        <v>2190</v>
      </c>
      <c r="E509" s="28" t="s">
        <v>2191</v>
      </c>
      <c r="F509" s="25"/>
      <c r="I509" s="28" t="s">
        <v>55</v>
      </c>
      <c r="J509" s="29" t="s">
        <v>48</v>
      </c>
      <c r="K509" s="29">
        <v>75252</v>
      </c>
      <c r="L509" t="s">
        <v>38</v>
      </c>
      <c r="M509" s="28"/>
      <c r="P509" s="20" t="s">
        <v>120</v>
      </c>
      <c r="Q509" s="21" t="b">
        <v>1</v>
      </c>
      <c r="R509" t="s">
        <v>50</v>
      </c>
      <c r="T509" t="s">
        <v>181</v>
      </c>
      <c r="U509" s="23">
        <v>38687</v>
      </c>
      <c r="W509" s="23">
        <v>41035</v>
      </c>
      <c r="X509" s="23">
        <v>37414</v>
      </c>
      <c r="Z509" s="23">
        <v>38687</v>
      </c>
      <c r="AB509" s="21" t="b">
        <v>1</v>
      </c>
      <c r="AC509" t="s">
        <v>915</v>
      </c>
      <c r="AF509" t="b">
        <v>1</v>
      </c>
    </row>
    <row r="510" spans="1:32" ht="15.75" customHeight="1">
      <c r="A510" s="10" t="str">
        <f t="shared" si="15"/>
        <v>ST. TIMOTHY ACADEMY  - TX-2730</v>
      </c>
      <c r="B510" s="10" t="str">
        <f t="shared" si="14"/>
        <v>ST. TIMOTHY ACADEMY  - TX-2730, Program: 2013-14 Program - 01/03/2006</v>
      </c>
      <c r="C510" s="28" t="s">
        <v>2192</v>
      </c>
      <c r="D510" s="17" t="s">
        <v>2193</v>
      </c>
      <c r="E510" s="28" t="s">
        <v>2194</v>
      </c>
      <c r="F510" s="25"/>
      <c r="I510" s="28" t="s">
        <v>119</v>
      </c>
      <c r="J510" s="29" t="s">
        <v>48</v>
      </c>
      <c r="K510" s="29">
        <v>75024</v>
      </c>
      <c r="L510" t="s">
        <v>38</v>
      </c>
      <c r="M510" s="28" t="s">
        <v>2195</v>
      </c>
      <c r="P510" s="20" t="s">
        <v>120</v>
      </c>
      <c r="Q510" s="21" t="b">
        <v>1</v>
      </c>
      <c r="R510" t="s">
        <v>50</v>
      </c>
      <c r="T510" t="s">
        <v>181</v>
      </c>
      <c r="U510" s="23">
        <v>38777</v>
      </c>
      <c r="Z510" s="23">
        <v>38777</v>
      </c>
      <c r="AA510" s="23">
        <v>39840</v>
      </c>
      <c r="AB510" s="21" t="b">
        <v>1</v>
      </c>
      <c r="AC510" t="s">
        <v>2196</v>
      </c>
      <c r="AF510" t="b">
        <v>1</v>
      </c>
    </row>
    <row r="511" spans="1:32" ht="15.75" customHeight="1">
      <c r="A511" s="10" t="str">
        <f t="shared" si="15"/>
        <v>WEST PLANO MONTESSORI SCHOOL  - TX-2731</v>
      </c>
      <c r="B511" s="10" t="str">
        <f t="shared" si="14"/>
        <v>WEST PLANO MONTESSORI SCHOOL  - TX-2731, Program: 2013-14 Program - 01/05/2006</v>
      </c>
      <c r="C511" s="28" t="s">
        <v>2197</v>
      </c>
      <c r="D511" s="17" t="s">
        <v>2198</v>
      </c>
      <c r="E511" s="28" t="s">
        <v>2199</v>
      </c>
      <c r="F511" s="25"/>
      <c r="I511" s="28" t="s">
        <v>119</v>
      </c>
      <c r="J511" s="29" t="s">
        <v>48</v>
      </c>
      <c r="K511" s="29">
        <v>75023</v>
      </c>
      <c r="L511" t="s">
        <v>38</v>
      </c>
      <c r="M511" s="28"/>
      <c r="P511" s="20" t="s">
        <v>120</v>
      </c>
      <c r="Q511" s="21" t="b">
        <v>1</v>
      </c>
      <c r="R511" t="s">
        <v>50</v>
      </c>
      <c r="T511" t="s">
        <v>181</v>
      </c>
      <c r="U511" s="23">
        <v>38838</v>
      </c>
      <c r="W511" s="23">
        <v>41400</v>
      </c>
      <c r="Z511" s="23">
        <v>38838</v>
      </c>
      <c r="AB511" s="21" t="b">
        <v>1</v>
      </c>
      <c r="AC511" t="s">
        <v>915</v>
      </c>
      <c r="AF511" t="b">
        <v>1</v>
      </c>
    </row>
    <row r="512" spans="1:32" ht="15.75" customHeight="1">
      <c r="A512" s="10" t="str">
        <f t="shared" si="15"/>
        <v>PARKWOOD MONTESSORI  - TX-2732</v>
      </c>
      <c r="B512" s="10" t="str">
        <f t="shared" si="14"/>
        <v>PARKWOOD MONTESSORI  - TX-2732, Program: 2013-14 Program - 01/06/2006</v>
      </c>
      <c r="C512" s="28" t="s">
        <v>2200</v>
      </c>
      <c r="D512" s="17" t="s">
        <v>2201</v>
      </c>
      <c r="E512" s="28" t="s">
        <v>2202</v>
      </c>
      <c r="F512" s="25"/>
      <c r="I512" s="28" t="s">
        <v>119</v>
      </c>
      <c r="J512" s="29" t="s">
        <v>48</v>
      </c>
      <c r="K512" s="29">
        <v>75093</v>
      </c>
      <c r="L512" t="s">
        <v>38</v>
      </c>
      <c r="M512" s="28" t="s">
        <v>2203</v>
      </c>
      <c r="P512" s="20" t="s">
        <v>120</v>
      </c>
      <c r="Q512" s="21" t="b">
        <v>1</v>
      </c>
      <c r="R512" t="s">
        <v>50</v>
      </c>
      <c r="T512" t="s">
        <v>181</v>
      </c>
      <c r="U512" s="23">
        <v>38869</v>
      </c>
      <c r="X512" s="23">
        <v>39653</v>
      </c>
      <c r="Z512" s="23">
        <v>38869</v>
      </c>
      <c r="AB512" s="21" t="b">
        <v>1</v>
      </c>
      <c r="AC512" t="s">
        <v>248</v>
      </c>
      <c r="AF512" t="b">
        <v>1</v>
      </c>
    </row>
    <row r="513" spans="1:32" ht="15.75" customHeight="1">
      <c r="A513" s="10" t="str">
        <f t="shared" si="15"/>
        <v>JOHN PAUL II  - TX-2733</v>
      </c>
      <c r="B513" s="10" t="str">
        <f t="shared" si="14"/>
        <v>JOHN PAUL II  - TX-2733, Program: 2013-14 Program - 01/06/2006</v>
      </c>
      <c r="C513" s="28" t="s">
        <v>2204</v>
      </c>
      <c r="D513" s="17" t="s">
        <v>2205</v>
      </c>
      <c r="E513" s="28" t="s">
        <v>2206</v>
      </c>
      <c r="F513" s="25"/>
      <c r="I513" s="28" t="s">
        <v>119</v>
      </c>
      <c r="J513" s="29" t="s">
        <v>48</v>
      </c>
      <c r="K513" s="29">
        <v>75075</v>
      </c>
      <c r="L513" t="s">
        <v>38</v>
      </c>
      <c r="M513" s="28" t="s">
        <v>2207</v>
      </c>
      <c r="P513" s="20" t="s">
        <v>120</v>
      </c>
      <c r="Q513" s="21" t="b">
        <v>1</v>
      </c>
      <c r="R513" t="s">
        <v>50</v>
      </c>
      <c r="T513" t="s">
        <v>181</v>
      </c>
      <c r="U513" s="23">
        <v>38869</v>
      </c>
      <c r="Z513" s="23">
        <v>38869</v>
      </c>
      <c r="AA513" s="23">
        <v>39840</v>
      </c>
      <c r="AB513" s="21" t="b">
        <v>1</v>
      </c>
      <c r="AC513" t="s">
        <v>258</v>
      </c>
      <c r="AF513" t="b">
        <v>1</v>
      </c>
    </row>
    <row r="514" spans="1:32" ht="15.75" customHeight="1">
      <c r="A514" s="10" t="str">
        <f t="shared" si="15"/>
        <v>ATHENS PREP  - TX-2734</v>
      </c>
      <c r="B514" s="10" t="str">
        <f t="shared" ref="B514:B577" si="16">CONCATENATE(A514,", Program: ",T514," - ",TEXT(U514,"dd/mm/yyyy"))</f>
        <v>ATHENS PREP  - TX-2734, Program: 2013-14 Program - 11/07/2008</v>
      </c>
      <c r="C514" t="s">
        <v>2208</v>
      </c>
      <c r="D514" s="17" t="s">
        <v>2209</v>
      </c>
      <c r="E514" t="s">
        <v>2210</v>
      </c>
      <c r="I514" t="s">
        <v>2211</v>
      </c>
      <c r="J514" s="18" t="s">
        <v>48</v>
      </c>
      <c r="K514" s="18">
        <v>75751</v>
      </c>
      <c r="L514" t="s">
        <v>38</v>
      </c>
      <c r="M514" s="19" t="s">
        <v>2212</v>
      </c>
      <c r="P514" s="20" t="s">
        <v>59</v>
      </c>
      <c r="Q514" s="21" t="b">
        <v>1</v>
      </c>
      <c r="R514" s="22" t="s">
        <v>50</v>
      </c>
      <c r="T514" t="s">
        <v>181</v>
      </c>
      <c r="U514" s="23">
        <v>39640</v>
      </c>
      <c r="W514" s="23">
        <v>39930</v>
      </c>
      <c r="X514" s="23">
        <v>39675</v>
      </c>
      <c r="Z514" s="23">
        <v>39640</v>
      </c>
      <c r="AB514" s="21" t="b">
        <v>1</v>
      </c>
      <c r="AC514" t="s">
        <v>541</v>
      </c>
      <c r="AF514" t="b">
        <v>1</v>
      </c>
    </row>
    <row r="515" spans="1:32" ht="15.75" customHeight="1">
      <c r="A515" s="10" t="str">
        <f t="shared" ref="A515:A578" si="17">CONCATENATE(C515," - ",D515)</f>
        <v>ST. JOSEPH CATHOLIC SCHOOL  - TX-2735</v>
      </c>
      <c r="B515" s="10" t="str">
        <f t="shared" si="16"/>
        <v>ST. JOSEPH CATHOLIC SCHOOL  - TX-2735, Program: 2013-14 Program - 06/02/2009</v>
      </c>
      <c r="C515" s="28" t="s">
        <v>1682</v>
      </c>
      <c r="D515" s="17" t="s">
        <v>2213</v>
      </c>
      <c r="E515" s="28" t="s">
        <v>2214</v>
      </c>
      <c r="F515" s="25"/>
      <c r="I515" s="28" t="s">
        <v>1588</v>
      </c>
      <c r="J515" s="29" t="s">
        <v>48</v>
      </c>
      <c r="K515" s="29">
        <v>75081</v>
      </c>
      <c r="L515" t="s">
        <v>38</v>
      </c>
      <c r="M515" s="28" t="s">
        <v>2215</v>
      </c>
      <c r="P515" s="20" t="s">
        <v>120</v>
      </c>
      <c r="Q515" s="21" t="b">
        <v>1</v>
      </c>
      <c r="R515" t="s">
        <v>50</v>
      </c>
      <c r="T515" t="s">
        <v>181</v>
      </c>
      <c r="U515" s="23">
        <v>39850</v>
      </c>
      <c r="W515" s="23">
        <v>40896</v>
      </c>
      <c r="X515" s="23">
        <v>39913</v>
      </c>
      <c r="Z515" s="23">
        <v>39850</v>
      </c>
      <c r="AB515" s="21" t="b">
        <v>1</v>
      </c>
      <c r="AC515" t="s">
        <v>278</v>
      </c>
      <c r="AF515" t="b">
        <v>1</v>
      </c>
    </row>
    <row r="516" spans="1:32" ht="15.75" customHeight="1">
      <c r="A516" s="10" t="str">
        <f t="shared" si="17"/>
        <v>PRESTON CREEK MONTESSORI  - TX-2736</v>
      </c>
      <c r="B516" s="10" t="str">
        <f t="shared" si="16"/>
        <v>PRESTON CREEK MONTESSORI  - TX-2736, Program: 2013-14 Program - 19/02/2009</v>
      </c>
      <c r="C516" s="28" t="s">
        <v>2216</v>
      </c>
      <c r="D516" s="17" t="s">
        <v>2217</v>
      </c>
      <c r="E516" s="28" t="s">
        <v>2218</v>
      </c>
      <c r="F516" s="25"/>
      <c r="I516" s="28" t="s">
        <v>119</v>
      </c>
      <c r="J516" s="29" t="s">
        <v>48</v>
      </c>
      <c r="K516" s="29">
        <v>75024</v>
      </c>
      <c r="L516" t="s">
        <v>38</v>
      </c>
      <c r="M516" s="28" t="s">
        <v>2219</v>
      </c>
      <c r="P516" s="20" t="s">
        <v>120</v>
      </c>
      <c r="Q516" s="21" t="b">
        <v>1</v>
      </c>
      <c r="R516" t="s">
        <v>50</v>
      </c>
      <c r="T516" t="s">
        <v>181</v>
      </c>
      <c r="U516" s="23">
        <v>39863</v>
      </c>
      <c r="W516" s="23">
        <v>41036</v>
      </c>
      <c r="X516" s="23">
        <v>39875</v>
      </c>
      <c r="Z516" s="23">
        <v>39863</v>
      </c>
      <c r="AB516" s="21" t="b">
        <v>1</v>
      </c>
      <c r="AC516" t="s">
        <v>248</v>
      </c>
      <c r="AF516" t="b">
        <v>1</v>
      </c>
    </row>
    <row r="517" spans="1:32" ht="15.75" customHeight="1">
      <c r="A517" s="10" t="str">
        <f t="shared" si="17"/>
        <v>MONTESSORI SCHOOL AT STARCREEK  - TX-2737</v>
      </c>
      <c r="B517" s="10" t="str">
        <f t="shared" si="16"/>
        <v>MONTESSORI SCHOOL AT STARCREEK  - TX-2737, Program: 2013-14 Program - 06/03/2009</v>
      </c>
      <c r="C517" s="28" t="s">
        <v>2220</v>
      </c>
      <c r="D517" s="17" t="s">
        <v>2221</v>
      </c>
      <c r="E517" s="28" t="s">
        <v>2222</v>
      </c>
      <c r="F517" s="25"/>
      <c r="I517" s="28" t="s">
        <v>2223</v>
      </c>
      <c r="J517" s="29" t="s">
        <v>48</v>
      </c>
      <c r="K517" s="29">
        <v>75013</v>
      </c>
      <c r="L517" t="s">
        <v>38</v>
      </c>
      <c r="M517" s="28" t="s">
        <v>2224</v>
      </c>
      <c r="P517" s="20" t="s">
        <v>120</v>
      </c>
      <c r="Q517" s="21" t="b">
        <v>1</v>
      </c>
      <c r="R517" t="s">
        <v>50</v>
      </c>
      <c r="T517" t="s">
        <v>181</v>
      </c>
      <c r="U517" s="23">
        <v>39878</v>
      </c>
      <c r="W517" s="23">
        <v>41035</v>
      </c>
      <c r="X517" s="23">
        <v>39916</v>
      </c>
      <c r="Z517" s="23">
        <v>39878</v>
      </c>
      <c r="AB517" s="21" t="b">
        <v>1</v>
      </c>
      <c r="AC517" t="s">
        <v>915</v>
      </c>
      <c r="AF517" t="b">
        <v>1</v>
      </c>
    </row>
    <row r="518" spans="1:32" ht="15.75" customHeight="1">
      <c r="A518" s="10" t="str">
        <f t="shared" si="17"/>
        <v>NORTH CITIES CHRISTIAN ACADEMY  - TX-2738</v>
      </c>
      <c r="B518" s="10" t="str">
        <f t="shared" si="16"/>
        <v>NORTH CITIES CHRISTIAN ACADEMY  - TX-2738, Program: 2013-14 Program - 02/06/2009</v>
      </c>
      <c r="C518" s="28" t="s">
        <v>2225</v>
      </c>
      <c r="D518" s="17" t="s">
        <v>2226</v>
      </c>
      <c r="E518" s="28" t="s">
        <v>2227</v>
      </c>
      <c r="F518" s="25"/>
      <c r="I518" s="28" t="s">
        <v>1671</v>
      </c>
      <c r="J518" s="29" t="s">
        <v>48</v>
      </c>
      <c r="K518" s="29">
        <v>75040</v>
      </c>
      <c r="L518" t="s">
        <v>38</v>
      </c>
      <c r="M518" s="28" t="s">
        <v>2228</v>
      </c>
      <c r="P518" s="20" t="s">
        <v>120</v>
      </c>
      <c r="Q518" s="21" t="b">
        <v>1</v>
      </c>
      <c r="R518" t="s">
        <v>50</v>
      </c>
      <c r="T518" t="s">
        <v>181</v>
      </c>
      <c r="U518" s="23">
        <v>39966</v>
      </c>
      <c r="W518" s="23">
        <v>40896</v>
      </c>
      <c r="X518" s="23">
        <v>39974</v>
      </c>
      <c r="Z518" s="23">
        <v>39966</v>
      </c>
      <c r="AB518" s="21" t="b">
        <v>1</v>
      </c>
      <c r="AC518" t="s">
        <v>727</v>
      </c>
      <c r="AF518" t="b">
        <v>1</v>
      </c>
    </row>
    <row r="519" spans="1:32" ht="15.75" customHeight="1">
      <c r="A519" s="10" t="str">
        <f t="shared" si="17"/>
        <v>FRISCO TRAILS MONTESSORI  - TX-2739</v>
      </c>
      <c r="B519" s="10" t="str">
        <f t="shared" si="16"/>
        <v>FRISCO TRAILS MONTESSORI  - TX-2739, Program: 2013-14 Program - 16/09/2009</v>
      </c>
      <c r="C519" s="28" t="s">
        <v>2229</v>
      </c>
      <c r="D519" s="17" t="s">
        <v>2230</v>
      </c>
      <c r="E519" s="28" t="s">
        <v>2231</v>
      </c>
      <c r="F519" s="25"/>
      <c r="I519" s="28" t="s">
        <v>1801</v>
      </c>
      <c r="J519" s="29" t="s">
        <v>48</v>
      </c>
      <c r="K519" s="29">
        <v>75034</v>
      </c>
      <c r="L519" t="s">
        <v>38</v>
      </c>
      <c r="M519" s="28" t="s">
        <v>2232</v>
      </c>
      <c r="P519" s="20" t="s">
        <v>120</v>
      </c>
      <c r="Q519" s="21" t="b">
        <v>0</v>
      </c>
      <c r="R519" t="s">
        <v>50</v>
      </c>
      <c r="T519" t="s">
        <v>181</v>
      </c>
      <c r="U519" s="23">
        <v>40072</v>
      </c>
      <c r="W519" s="23">
        <v>40672</v>
      </c>
      <c r="Z519" s="23">
        <v>40072</v>
      </c>
      <c r="AB519" s="21" t="b">
        <v>1</v>
      </c>
      <c r="AC519" t="s">
        <v>248</v>
      </c>
      <c r="AF519" t="b">
        <v>1</v>
      </c>
    </row>
    <row r="520" spans="1:32" ht="15.75" customHeight="1">
      <c r="A520" s="10" t="str">
        <f t="shared" si="17"/>
        <v>NEW CENTURY MONTESSORI ACADEMY  - TX-2740</v>
      </c>
      <c r="B520" s="10" t="str">
        <f t="shared" si="16"/>
        <v>NEW CENTURY MONTESSORI ACADEMY  - TX-2740, Program: 2013-14 Program - 17/03/2010</v>
      </c>
      <c r="C520" s="28" t="s">
        <v>2233</v>
      </c>
      <c r="D520" s="17" t="s">
        <v>2234</v>
      </c>
      <c r="E520" s="28" t="s">
        <v>2235</v>
      </c>
      <c r="F520" s="25"/>
      <c r="I520" s="28" t="s">
        <v>1671</v>
      </c>
      <c r="J520" s="29" t="s">
        <v>48</v>
      </c>
      <c r="K520" s="29">
        <v>75044</v>
      </c>
      <c r="L520" t="s">
        <v>38</v>
      </c>
      <c r="M520" s="28" t="s">
        <v>2236</v>
      </c>
      <c r="P520" s="20" t="s">
        <v>120</v>
      </c>
      <c r="Q520" s="21" t="b">
        <v>1</v>
      </c>
      <c r="R520" t="s">
        <v>50</v>
      </c>
      <c r="T520" t="s">
        <v>181</v>
      </c>
      <c r="U520" s="23">
        <v>40254</v>
      </c>
      <c r="Z520" s="23">
        <v>40254</v>
      </c>
      <c r="AB520" s="21" t="b">
        <v>1</v>
      </c>
      <c r="AC520" t="s">
        <v>2237</v>
      </c>
      <c r="AF520" t="b">
        <v>1</v>
      </c>
    </row>
    <row r="521" spans="1:32" ht="15.75" customHeight="1">
      <c r="A521" s="10" t="str">
        <f t="shared" si="17"/>
        <v>ST. PHILIP'S ACADEMY  - TX-2741</v>
      </c>
      <c r="B521" s="10" t="str">
        <f t="shared" si="16"/>
        <v>ST. PHILIP'S ACADEMY  - TX-2741, Program: 2013-14 Program - 05/04/2011</v>
      </c>
      <c r="C521" s="28" t="s">
        <v>2238</v>
      </c>
      <c r="D521" s="17" t="s">
        <v>2239</v>
      </c>
      <c r="E521" s="28" t="s">
        <v>2240</v>
      </c>
      <c r="F521" s="25"/>
      <c r="I521" s="28" t="s">
        <v>1801</v>
      </c>
      <c r="J521" s="29" t="s">
        <v>48</v>
      </c>
      <c r="K521" s="29">
        <v>75034</v>
      </c>
      <c r="L521" t="s">
        <v>38</v>
      </c>
      <c r="M521" s="28"/>
      <c r="P521" s="20" t="s">
        <v>120</v>
      </c>
      <c r="Q521" s="21" t="b">
        <v>1</v>
      </c>
      <c r="R521" t="s">
        <v>50</v>
      </c>
      <c r="T521" t="s">
        <v>181</v>
      </c>
      <c r="U521" s="23">
        <v>40638</v>
      </c>
      <c r="W521" s="23">
        <v>41035</v>
      </c>
      <c r="Z521" s="23">
        <v>40638</v>
      </c>
      <c r="AB521" s="21" t="b">
        <v>1</v>
      </c>
      <c r="AC521" t="s">
        <v>2241</v>
      </c>
      <c r="AF521" t="b">
        <v>1</v>
      </c>
    </row>
    <row r="522" spans="1:32" ht="15.75" customHeight="1">
      <c r="A522" s="10" t="str">
        <f t="shared" si="17"/>
        <v>PRESTON PARK MONTESSORI ACADEMY  - TX-2742</v>
      </c>
      <c r="B522" s="10" t="str">
        <f t="shared" si="16"/>
        <v>PRESTON PARK MONTESSORI ACADEMY  - TX-2742, Program: 2013-14 Program - 18/07/2011</v>
      </c>
      <c r="C522" s="28" t="s">
        <v>2242</v>
      </c>
      <c r="D522" s="17" t="s">
        <v>2243</v>
      </c>
      <c r="E522" s="28" t="s">
        <v>2244</v>
      </c>
      <c r="F522" s="25"/>
      <c r="I522" s="28" t="s">
        <v>119</v>
      </c>
      <c r="J522" s="29" t="s">
        <v>48</v>
      </c>
      <c r="K522" s="29">
        <v>75093</v>
      </c>
      <c r="L522" t="s">
        <v>38</v>
      </c>
      <c r="M522" s="28" t="s">
        <v>2219</v>
      </c>
      <c r="P522" s="20" t="s">
        <v>120</v>
      </c>
      <c r="Q522" s="21" t="b">
        <v>1</v>
      </c>
      <c r="R522" t="s">
        <v>50</v>
      </c>
      <c r="T522" t="s">
        <v>181</v>
      </c>
      <c r="U522" s="23">
        <v>40742</v>
      </c>
      <c r="W522" s="23">
        <v>40744</v>
      </c>
      <c r="Z522" s="23">
        <v>40742</v>
      </c>
      <c r="AB522" s="21" t="b">
        <v>1</v>
      </c>
      <c r="AC522" t="s">
        <v>555</v>
      </c>
      <c r="AF522" t="b">
        <v>1</v>
      </c>
    </row>
    <row r="523" spans="1:32" ht="15.75" customHeight="1">
      <c r="A523" s="10" t="str">
        <f t="shared" si="17"/>
        <v>CAMPBELL CHRISTIAN ACADEMY  - TX-2743</v>
      </c>
      <c r="B523" s="10" t="str">
        <f t="shared" si="16"/>
        <v>CAMPBELL CHRISTIAN ACADEMY  - TX-2743, Program: 2013-14 Program - 09/11/2011</v>
      </c>
      <c r="C523" s="28" t="s">
        <v>2245</v>
      </c>
      <c r="D523" s="17" t="s">
        <v>2246</v>
      </c>
      <c r="E523" s="28" t="s">
        <v>2247</v>
      </c>
      <c r="F523" s="25"/>
      <c r="I523" s="28" t="s">
        <v>55</v>
      </c>
      <c r="J523" s="29" t="s">
        <v>48</v>
      </c>
      <c r="K523" s="29">
        <v>75232</v>
      </c>
      <c r="L523" t="s">
        <v>38</v>
      </c>
      <c r="M523" s="28" t="s">
        <v>2248</v>
      </c>
      <c r="P523" s="20" t="s">
        <v>120</v>
      </c>
      <c r="Q523" s="21" t="b">
        <v>1</v>
      </c>
      <c r="R523" t="s">
        <v>50</v>
      </c>
      <c r="T523" t="s">
        <v>181</v>
      </c>
      <c r="U523" s="23">
        <v>40856</v>
      </c>
      <c r="W523" s="23">
        <v>41035</v>
      </c>
      <c r="Z523" s="23">
        <v>40856</v>
      </c>
      <c r="AB523" s="21" t="b">
        <v>1</v>
      </c>
      <c r="AC523" t="s">
        <v>283</v>
      </c>
      <c r="AF523" t="b">
        <v>1</v>
      </c>
    </row>
    <row r="524" spans="1:32" ht="15.75" customHeight="1">
      <c r="A524" s="10" t="str">
        <f t="shared" si="17"/>
        <v>HOLY CROSS CATHOLIC SCHOOL  - TX-2744</v>
      </c>
      <c r="B524" s="10" t="str">
        <f t="shared" si="16"/>
        <v>HOLY CROSS CATHOLIC SCHOOL  - TX-2744, Program: 2013-14 Program - 23/01/2012</v>
      </c>
      <c r="C524" s="28" t="s">
        <v>2249</v>
      </c>
      <c r="D524" s="17" t="s">
        <v>2250</v>
      </c>
      <c r="E524" s="28" t="s">
        <v>2251</v>
      </c>
      <c r="F524" s="25"/>
      <c r="I524" s="28" t="s">
        <v>1801</v>
      </c>
      <c r="J524" s="29" t="s">
        <v>48</v>
      </c>
      <c r="K524" s="29">
        <v>75034</v>
      </c>
      <c r="L524" t="s">
        <v>38</v>
      </c>
      <c r="M524" s="28" t="s">
        <v>2252</v>
      </c>
      <c r="P524" s="20" t="s">
        <v>120</v>
      </c>
      <c r="Q524" s="21" t="b">
        <v>1</v>
      </c>
      <c r="R524" t="s">
        <v>50</v>
      </c>
      <c r="T524" t="s">
        <v>181</v>
      </c>
      <c r="U524" s="23">
        <v>40931</v>
      </c>
      <c r="Z524" s="23">
        <v>40931</v>
      </c>
      <c r="AB524" s="21" t="b">
        <v>1</v>
      </c>
      <c r="AC524" t="s">
        <v>220</v>
      </c>
      <c r="AF524" t="b">
        <v>1</v>
      </c>
    </row>
    <row r="525" spans="1:32" ht="15.75" customHeight="1">
      <c r="A525" s="10" t="str">
        <f t="shared" si="17"/>
        <v>LEGACY MONTESSORI ACADEMY  - TX-2745</v>
      </c>
      <c r="B525" s="10" t="str">
        <f t="shared" si="16"/>
        <v xml:space="preserve">LEGACY MONTESSORI ACADEMY  - TX-2745, Program: 2013-14 Program - </v>
      </c>
      <c r="C525" s="28" t="s">
        <v>2253</v>
      </c>
      <c r="D525" s="17" t="s">
        <v>2254</v>
      </c>
      <c r="E525" s="28" t="s">
        <v>2255</v>
      </c>
      <c r="F525" s="25"/>
      <c r="I525" s="28" t="s">
        <v>1801</v>
      </c>
      <c r="J525" s="29" t="s">
        <v>48</v>
      </c>
      <c r="K525" s="29">
        <v>75033</v>
      </c>
      <c r="L525" t="s">
        <v>38</v>
      </c>
      <c r="M525" s="28" t="s">
        <v>2256</v>
      </c>
      <c r="P525" s="20" t="s">
        <v>120</v>
      </c>
      <c r="Q525" s="21" t="b">
        <v>1</v>
      </c>
      <c r="R525" t="s">
        <v>50</v>
      </c>
      <c r="T525" t="s">
        <v>181</v>
      </c>
      <c r="U525" s="23" t="s">
        <v>133</v>
      </c>
      <c r="V525" s="23" t="s">
        <v>133</v>
      </c>
      <c r="W525" s="23" t="s">
        <v>133</v>
      </c>
      <c r="X525" s="23" t="s">
        <v>133</v>
      </c>
      <c r="Y525" s="23" t="s">
        <v>133</v>
      </c>
      <c r="Z525" s="23" t="s">
        <v>133</v>
      </c>
      <c r="AA525" s="23" t="s">
        <v>133</v>
      </c>
      <c r="AB525" s="21" t="b">
        <v>1</v>
      </c>
      <c r="AC525" t="s">
        <v>915</v>
      </c>
      <c r="AF525" t="b">
        <v>1</v>
      </c>
    </row>
    <row r="526" spans="1:32" ht="15.75" customHeight="1">
      <c r="A526" s="10" t="str">
        <f t="shared" si="17"/>
        <v>HUNT MIDDLE SCHOOL  - TX-2746</v>
      </c>
      <c r="B526" s="10" t="str">
        <f t="shared" si="16"/>
        <v xml:space="preserve">HUNT MIDDLE SCHOOL  - TX-2746, Program: 2013-14 Program - </v>
      </c>
      <c r="C526" s="28" t="s">
        <v>2257</v>
      </c>
      <c r="D526" s="17" t="s">
        <v>2258</v>
      </c>
      <c r="E526" s="28" t="s">
        <v>2259</v>
      </c>
      <c r="F526" s="25"/>
      <c r="I526" s="28" t="s">
        <v>1801</v>
      </c>
      <c r="J526" s="29" t="s">
        <v>48</v>
      </c>
      <c r="K526" s="29">
        <v>75034</v>
      </c>
      <c r="L526" t="s">
        <v>38</v>
      </c>
      <c r="M526" s="28" t="s">
        <v>2260</v>
      </c>
      <c r="P526" s="20" t="s">
        <v>120</v>
      </c>
      <c r="Q526" s="21" t="b">
        <v>0</v>
      </c>
      <c r="R526" t="s">
        <v>594</v>
      </c>
      <c r="T526" t="s">
        <v>181</v>
      </c>
      <c r="U526" s="23" t="s">
        <v>133</v>
      </c>
      <c r="V526" s="23" t="s">
        <v>133</v>
      </c>
      <c r="W526" s="23" t="s">
        <v>133</v>
      </c>
      <c r="X526" s="23" t="s">
        <v>133</v>
      </c>
      <c r="Y526" s="23" t="s">
        <v>133</v>
      </c>
      <c r="Z526" s="23" t="s">
        <v>133</v>
      </c>
      <c r="AA526" s="23" t="s">
        <v>133</v>
      </c>
      <c r="AB526" s="21" t="b">
        <v>1</v>
      </c>
      <c r="AC526" t="s">
        <v>362</v>
      </c>
      <c r="AF526" t="b">
        <v>1</v>
      </c>
    </row>
    <row r="527" spans="1:32" ht="15.75">
      <c r="A527" s="10" t="str">
        <f t="shared" si="17"/>
        <v>ST. ELIZABETH ANN SETON SCHOOL  - TX-2802</v>
      </c>
      <c r="B527" s="10" t="str">
        <f t="shared" si="16"/>
        <v>ST. ELIZABETH ANN SETON SCHOOL  - TX-2802, Program: 2013-14 Program - 00/01/1900</v>
      </c>
      <c r="C527" t="s">
        <v>2261</v>
      </c>
      <c r="D527" s="17" t="s">
        <v>2262</v>
      </c>
      <c r="E527" t="s">
        <v>2263</v>
      </c>
      <c r="I527" t="s">
        <v>2264</v>
      </c>
      <c r="J527" s="18" t="s">
        <v>48</v>
      </c>
      <c r="K527" s="18">
        <v>76248</v>
      </c>
      <c r="L527" t="s">
        <v>38</v>
      </c>
      <c r="M527" s="19" t="s">
        <v>2265</v>
      </c>
      <c r="P527" s="20" t="s">
        <v>153</v>
      </c>
      <c r="Q527" s="21" t="b">
        <v>0</v>
      </c>
      <c r="R527" t="s">
        <v>50</v>
      </c>
      <c r="T527" t="s">
        <v>181</v>
      </c>
      <c r="AA527" s="23">
        <v>39836</v>
      </c>
      <c r="AB527" s="21" t="b">
        <v>1</v>
      </c>
      <c r="AC527" t="s">
        <v>601</v>
      </c>
      <c r="AF527" s="21" t="b">
        <v>1</v>
      </c>
    </row>
    <row r="528" spans="1:32" ht="15.75">
      <c r="A528" s="10" t="str">
        <f t="shared" si="17"/>
        <v>FORT WORTH CHRISTIAN LOWER SCHOOL  - TX-2850</v>
      </c>
      <c r="B528" s="10" t="str">
        <f t="shared" si="16"/>
        <v>FORT WORTH CHRISTIAN LOWER SCHOOL  - TX-2850, Program: 2013-14 Program - 00/01/1900</v>
      </c>
      <c r="C528" t="s">
        <v>1789</v>
      </c>
      <c r="D528" s="17" t="s">
        <v>2266</v>
      </c>
      <c r="E528" t="s">
        <v>1791</v>
      </c>
      <c r="I528" t="s">
        <v>156</v>
      </c>
      <c r="J528" s="18" t="s">
        <v>48</v>
      </c>
      <c r="K528" s="18">
        <v>76180</v>
      </c>
      <c r="L528" t="s">
        <v>38</v>
      </c>
      <c r="M528" s="19" t="s">
        <v>1792</v>
      </c>
      <c r="P528" s="20" t="s">
        <v>153</v>
      </c>
      <c r="Q528" s="21" t="b">
        <v>0</v>
      </c>
      <c r="R528" t="s">
        <v>50</v>
      </c>
      <c r="T528" t="s">
        <v>181</v>
      </c>
      <c r="AA528" s="23">
        <v>38504</v>
      </c>
      <c r="AB528" s="21" t="b">
        <v>1</v>
      </c>
      <c r="AC528" t="s">
        <v>2267</v>
      </c>
      <c r="AF528" s="21" t="b">
        <v>1</v>
      </c>
    </row>
    <row r="529" spans="1:32" ht="15.75">
      <c r="A529" s="10" t="str">
        <f t="shared" si="17"/>
        <v>FORT WORTH CHRISTIAN UPPER SCHOOL  - TX-2851</v>
      </c>
      <c r="B529" s="10" t="str">
        <f t="shared" si="16"/>
        <v>FORT WORTH CHRISTIAN UPPER SCHOOL  - TX-2851, Program: 2013-14 Program - 00/01/1900</v>
      </c>
      <c r="C529" t="s">
        <v>2268</v>
      </c>
      <c r="D529" s="17" t="s">
        <v>2269</v>
      </c>
      <c r="E529" t="s">
        <v>1791</v>
      </c>
      <c r="I529" t="s">
        <v>156</v>
      </c>
      <c r="J529" s="18" t="s">
        <v>48</v>
      </c>
      <c r="K529" s="18">
        <v>76180</v>
      </c>
      <c r="L529" t="s">
        <v>38</v>
      </c>
      <c r="M529" s="19" t="s">
        <v>1792</v>
      </c>
      <c r="P529" s="20" t="s">
        <v>153</v>
      </c>
      <c r="Q529" s="21" t="b">
        <v>0</v>
      </c>
      <c r="R529" t="s">
        <v>50</v>
      </c>
      <c r="T529" t="s">
        <v>181</v>
      </c>
      <c r="X529" s="23">
        <v>37414</v>
      </c>
      <c r="AB529" s="21" t="b">
        <v>1</v>
      </c>
      <c r="AC529" t="s">
        <v>404</v>
      </c>
      <c r="AF529" s="21" t="b">
        <v>1</v>
      </c>
    </row>
    <row r="530" spans="1:32" ht="15.75">
      <c r="A530" s="10" t="str">
        <f t="shared" si="17"/>
        <v>HIGHLAND MEADOW MONTESSORI  - TX-2852</v>
      </c>
      <c r="B530" s="10" t="str">
        <f t="shared" si="16"/>
        <v>HIGHLAND MEADOW MONTESSORI  - TX-2852, Program: 2013-14 Program - 00/01/1900</v>
      </c>
      <c r="C530" s="30" t="s">
        <v>2270</v>
      </c>
      <c r="D530" s="17" t="s">
        <v>2271</v>
      </c>
      <c r="E530" s="30" t="s">
        <v>2272</v>
      </c>
      <c r="I530" s="30" t="s">
        <v>2273</v>
      </c>
      <c r="J530" s="47" t="s">
        <v>48</v>
      </c>
      <c r="K530" s="47">
        <v>76092</v>
      </c>
      <c r="L530" t="s">
        <v>38</v>
      </c>
      <c r="M530" s="48" t="s">
        <v>2274</v>
      </c>
      <c r="P530" s="20" t="s">
        <v>153</v>
      </c>
      <c r="Q530" s="21" t="b">
        <v>0</v>
      </c>
      <c r="R530" t="s">
        <v>50</v>
      </c>
      <c r="T530" t="s">
        <v>181</v>
      </c>
      <c r="W530" s="23">
        <v>40680</v>
      </c>
      <c r="AA530" s="23">
        <v>40695</v>
      </c>
      <c r="AB530" s="21" t="b">
        <v>1</v>
      </c>
      <c r="AC530" t="s">
        <v>273</v>
      </c>
      <c r="AF530" s="21" t="b">
        <v>1</v>
      </c>
    </row>
    <row r="531" spans="1:32" ht="15.75" customHeight="1">
      <c r="A531" s="10" t="str">
        <f t="shared" si="17"/>
        <v>WESTLAKE ACADEMY  - TX-2853</v>
      </c>
      <c r="B531" s="10" t="str">
        <f t="shared" si="16"/>
        <v>WESTLAKE ACADEMY  - TX-2853, Program: 2013-14 Program - 11/12/2008</v>
      </c>
      <c r="C531" s="30" t="s">
        <v>2275</v>
      </c>
      <c r="D531" s="17" t="s">
        <v>2276</v>
      </c>
      <c r="E531" s="30" t="s">
        <v>2277</v>
      </c>
      <c r="I531" s="30" t="s">
        <v>2278</v>
      </c>
      <c r="J531" s="47" t="s">
        <v>48</v>
      </c>
      <c r="K531" s="47">
        <v>76262</v>
      </c>
      <c r="L531" t="s">
        <v>38</v>
      </c>
      <c r="M531" s="48" t="s">
        <v>2279</v>
      </c>
      <c r="P531" s="20" t="s">
        <v>153</v>
      </c>
      <c r="Q531" s="21" t="b">
        <v>1</v>
      </c>
      <c r="R531" t="s">
        <v>50</v>
      </c>
      <c r="T531" t="s">
        <v>181</v>
      </c>
      <c r="U531" s="23">
        <v>39793</v>
      </c>
      <c r="W531" s="23">
        <v>41035</v>
      </c>
      <c r="X531" s="23">
        <v>39800</v>
      </c>
      <c r="Z531" s="23">
        <v>39793</v>
      </c>
      <c r="AB531" s="21" t="b">
        <v>1</v>
      </c>
      <c r="AC531" t="s">
        <v>204</v>
      </c>
      <c r="AF531" t="b">
        <v>0</v>
      </c>
    </row>
    <row r="532" spans="1:32" ht="15.75">
      <c r="A532" s="10" t="str">
        <f t="shared" si="17"/>
        <v>PREMIER ACADEMY  - TX-2854</v>
      </c>
      <c r="B532" s="10" t="str">
        <f t="shared" si="16"/>
        <v>PREMIER ACADEMY  - TX-2854, Program: 2013-14 Program - 00/01/1900</v>
      </c>
      <c r="C532" s="30" t="s">
        <v>2280</v>
      </c>
      <c r="D532" s="17" t="s">
        <v>2281</v>
      </c>
      <c r="E532" s="30" t="s">
        <v>2282</v>
      </c>
      <c r="I532" s="30" t="s">
        <v>2283</v>
      </c>
      <c r="J532" s="47" t="s">
        <v>48</v>
      </c>
      <c r="K532" s="47">
        <v>76262</v>
      </c>
      <c r="L532" t="s">
        <v>38</v>
      </c>
      <c r="M532" s="48" t="s">
        <v>2284</v>
      </c>
      <c r="P532" s="20" t="s">
        <v>153</v>
      </c>
      <c r="Q532" s="21" t="b">
        <v>1</v>
      </c>
      <c r="R532" t="s">
        <v>50</v>
      </c>
      <c r="T532" t="s">
        <v>181</v>
      </c>
      <c r="W532" s="23">
        <v>41035</v>
      </c>
      <c r="X532" s="23">
        <v>40884</v>
      </c>
      <c r="AB532" s="21" t="b">
        <v>1</v>
      </c>
      <c r="AC532" t="s">
        <v>2285</v>
      </c>
      <c r="AF532" s="21" t="b">
        <v>1</v>
      </c>
    </row>
    <row r="533" spans="1:32" ht="15.75" customHeight="1">
      <c r="A533" s="10" t="str">
        <f t="shared" si="17"/>
        <v>FAUSTINA ACADEMY  - TX-2855</v>
      </c>
      <c r="B533" s="10" t="str">
        <f t="shared" si="16"/>
        <v>FAUSTINA ACADEMY  - TX-2855, Program: 2013-14 Program - 01/01/2004</v>
      </c>
      <c r="C533" s="30" t="s">
        <v>2286</v>
      </c>
      <c r="D533" s="17" t="s">
        <v>2287</v>
      </c>
      <c r="E533" s="30" t="s">
        <v>2288</v>
      </c>
      <c r="I533" s="30" t="s">
        <v>445</v>
      </c>
      <c r="J533" s="47" t="s">
        <v>48</v>
      </c>
      <c r="K533" s="47">
        <v>75061</v>
      </c>
      <c r="L533" t="s">
        <v>38</v>
      </c>
      <c r="M533" s="48" t="s">
        <v>2289</v>
      </c>
      <c r="P533" s="20" t="s">
        <v>153</v>
      </c>
      <c r="Q533" s="21" t="b">
        <v>1</v>
      </c>
      <c r="R533" t="s">
        <v>50</v>
      </c>
      <c r="T533" t="s">
        <v>181</v>
      </c>
      <c r="U533" s="23">
        <v>37987</v>
      </c>
      <c r="W533" s="23">
        <v>40934</v>
      </c>
      <c r="X533" s="23">
        <v>25568</v>
      </c>
      <c r="Z533" s="23">
        <v>37987</v>
      </c>
      <c r="AB533" s="21" t="b">
        <v>1</v>
      </c>
      <c r="AC533" t="s">
        <v>204</v>
      </c>
      <c r="AF533" s="21" t="b">
        <v>1</v>
      </c>
    </row>
    <row r="534" spans="1:32" ht="15.75" customHeight="1">
      <c r="A534" s="10" t="str">
        <f t="shared" si="17"/>
        <v>ACCOMMODATED LEARNING ACADEMY  - TX-2856</v>
      </c>
      <c r="B534" s="10" t="str">
        <f t="shared" si="16"/>
        <v>ACCOMMODATED LEARNING ACADEMY  - TX-2856, Program: 2013-14 Program - 25/06/2009</v>
      </c>
      <c r="C534" s="30" t="s">
        <v>2290</v>
      </c>
      <c r="D534" s="17" t="s">
        <v>2291</v>
      </c>
      <c r="E534" s="30" t="s">
        <v>2292</v>
      </c>
      <c r="I534" s="30" t="s">
        <v>1618</v>
      </c>
      <c r="J534" s="47" t="s">
        <v>48</v>
      </c>
      <c r="K534" s="47">
        <v>76051</v>
      </c>
      <c r="L534" t="s">
        <v>38</v>
      </c>
      <c r="M534" s="48" t="s">
        <v>2293</v>
      </c>
      <c r="P534" s="20" t="s">
        <v>153</v>
      </c>
      <c r="Q534" s="21" t="b">
        <v>1</v>
      </c>
      <c r="R534" t="s">
        <v>50</v>
      </c>
      <c r="T534" t="s">
        <v>181</v>
      </c>
      <c r="U534" s="23">
        <v>39989</v>
      </c>
      <c r="X534" s="23">
        <v>39990</v>
      </c>
      <c r="Z534" s="23">
        <v>39989</v>
      </c>
      <c r="AB534" s="21" t="b">
        <v>1</v>
      </c>
      <c r="AC534" t="s">
        <v>727</v>
      </c>
      <c r="AF534" s="21" t="b">
        <v>1</v>
      </c>
    </row>
    <row r="535" spans="1:32" ht="15.75" customHeight="1">
      <c r="A535" s="10" t="str">
        <f t="shared" si="17"/>
        <v>PROGRESSIVE INTERNATIONAL PREPARATO  - TX-2857</v>
      </c>
      <c r="B535" s="10" t="str">
        <f t="shared" si="16"/>
        <v>PROGRESSIVE INTERNATIONAL PREPARATO  - TX-2857, Program: 2013-14 Program - 16/06/2010</v>
      </c>
      <c r="C535" s="30" t="s">
        <v>2294</v>
      </c>
      <c r="D535" s="17" t="s">
        <v>2295</v>
      </c>
      <c r="E535" s="30" t="s">
        <v>2296</v>
      </c>
      <c r="I535" s="30" t="s">
        <v>55</v>
      </c>
      <c r="J535" s="47" t="s">
        <v>48</v>
      </c>
      <c r="K535" s="47">
        <v>75247</v>
      </c>
      <c r="L535" t="s">
        <v>38</v>
      </c>
      <c r="M535" s="48" t="s">
        <v>2297</v>
      </c>
      <c r="P535" s="20" t="s">
        <v>153</v>
      </c>
      <c r="Q535" s="21" t="b">
        <v>1</v>
      </c>
      <c r="R535" t="s">
        <v>50</v>
      </c>
      <c r="T535" t="s">
        <v>181</v>
      </c>
      <c r="U535" s="23">
        <v>40345</v>
      </c>
      <c r="Z535" s="23">
        <v>40345</v>
      </c>
      <c r="AB535" s="21" t="b">
        <v>1</v>
      </c>
      <c r="AC535" t="s">
        <v>204</v>
      </c>
      <c r="AF535" s="21" t="b">
        <v>1</v>
      </c>
    </row>
    <row r="536" spans="1:32" ht="15.75">
      <c r="A536" s="10" t="str">
        <f t="shared" si="17"/>
        <v>ST. ELIZABETH ANN SETON SCHOOL  - TX-2902</v>
      </c>
      <c r="B536" s="10" t="str">
        <f t="shared" si="16"/>
        <v>ST. ELIZABETH ANN SETON SCHOOL  - TX-2902, Program: 2013-14 Program - 00/01/1900</v>
      </c>
      <c r="C536" s="31" t="s">
        <v>2261</v>
      </c>
      <c r="D536" s="17" t="s">
        <v>2298</v>
      </c>
      <c r="E536" s="31" t="s">
        <v>2263</v>
      </c>
      <c r="I536" s="31" t="s">
        <v>2264</v>
      </c>
      <c r="J536" s="32" t="s">
        <v>48</v>
      </c>
      <c r="K536" s="32">
        <v>76248</v>
      </c>
      <c r="L536" t="s">
        <v>38</v>
      </c>
      <c r="M536" s="33" t="s">
        <v>2265</v>
      </c>
      <c r="P536" s="20" t="s">
        <v>157</v>
      </c>
      <c r="Q536" s="21" t="b">
        <v>1</v>
      </c>
      <c r="R536" t="s">
        <v>50</v>
      </c>
      <c r="T536" t="s">
        <v>181</v>
      </c>
      <c r="AA536" s="23">
        <v>39836</v>
      </c>
      <c r="AB536" s="21" t="b">
        <v>1</v>
      </c>
      <c r="AC536" t="s">
        <v>278</v>
      </c>
      <c r="AF536" s="21" t="b">
        <v>1</v>
      </c>
    </row>
    <row r="537" spans="1:32" ht="15.75">
      <c r="A537" s="10" t="str">
        <f t="shared" si="17"/>
        <v>HILL SCHOOL OF FT. WORTH  - TX-2903</v>
      </c>
      <c r="B537" s="10" t="str">
        <f t="shared" si="16"/>
        <v>HILL SCHOOL OF FT. WORTH  - TX-2903, Program: 2013-14 Program - 00/01/1900</v>
      </c>
      <c r="C537" s="31" t="s">
        <v>2299</v>
      </c>
      <c r="D537" s="17" t="s">
        <v>2300</v>
      </c>
      <c r="E537" s="31" t="s">
        <v>2301</v>
      </c>
      <c r="I537" s="31" t="s">
        <v>156</v>
      </c>
      <c r="J537" s="32" t="s">
        <v>48</v>
      </c>
      <c r="K537" s="32">
        <v>76133</v>
      </c>
      <c r="L537" t="s">
        <v>38</v>
      </c>
      <c r="M537" s="33" t="s">
        <v>2302</v>
      </c>
      <c r="P537" s="20" t="s">
        <v>157</v>
      </c>
      <c r="Q537" s="21" t="b">
        <v>1</v>
      </c>
      <c r="R537" t="s">
        <v>50</v>
      </c>
      <c r="T537" t="s">
        <v>181</v>
      </c>
      <c r="W537" s="23">
        <v>41036</v>
      </c>
      <c r="X537" s="23">
        <v>39751</v>
      </c>
      <c r="AB537" s="21" t="b">
        <v>1</v>
      </c>
      <c r="AC537" t="s">
        <v>2303</v>
      </c>
      <c r="AF537" s="21" t="b">
        <v>1</v>
      </c>
    </row>
    <row r="538" spans="1:32" ht="15.75">
      <c r="A538" s="10" t="str">
        <f t="shared" si="17"/>
        <v>FAITH CHRISTIAN SCHOOL  - TX-2904</v>
      </c>
      <c r="B538" s="10" t="str">
        <f t="shared" si="16"/>
        <v>FAITH CHRISTIAN SCHOOL  - TX-2904, Program: 2013-14 Program - 00/01/1900</v>
      </c>
      <c r="C538" s="30" t="s">
        <v>2304</v>
      </c>
      <c r="D538" s="17" t="s">
        <v>2305</v>
      </c>
      <c r="E538" s="30" t="s">
        <v>2306</v>
      </c>
      <c r="I538" s="30" t="s">
        <v>1618</v>
      </c>
      <c r="J538" s="47" t="s">
        <v>48</v>
      </c>
      <c r="K538" s="47">
        <v>76051</v>
      </c>
      <c r="L538" t="s">
        <v>38</v>
      </c>
      <c r="M538" s="48" t="s">
        <v>2307</v>
      </c>
      <c r="P538" s="20" t="s">
        <v>153</v>
      </c>
      <c r="Q538" s="21" t="b">
        <v>1</v>
      </c>
      <c r="R538" t="s">
        <v>50</v>
      </c>
      <c r="T538" t="s">
        <v>181</v>
      </c>
      <c r="AA538" s="23">
        <v>32174</v>
      </c>
      <c r="AB538" s="21" t="b">
        <v>1</v>
      </c>
      <c r="AC538" t="s">
        <v>204</v>
      </c>
      <c r="AF538" s="21" t="b">
        <v>1</v>
      </c>
    </row>
    <row r="539" spans="1:32" ht="15.75">
      <c r="A539" s="10" t="str">
        <f t="shared" si="17"/>
        <v>CHILDRENS UNIVERSITY  - TX-2906</v>
      </c>
      <c r="B539" s="10" t="str">
        <f t="shared" si="16"/>
        <v>CHILDRENS UNIVERSITY  - TX-2906, Program: 2013-14 Program - 00/01/1900</v>
      </c>
      <c r="C539" s="31" t="s">
        <v>2308</v>
      </c>
      <c r="D539" s="17" t="s">
        <v>2309</v>
      </c>
      <c r="E539" s="31" t="s">
        <v>2310</v>
      </c>
      <c r="I539" s="31" t="s">
        <v>1685</v>
      </c>
      <c r="J539" s="32" t="s">
        <v>48</v>
      </c>
      <c r="K539" s="32">
        <v>76017</v>
      </c>
      <c r="L539" t="s">
        <v>38</v>
      </c>
      <c r="M539" s="33" t="s">
        <v>2311</v>
      </c>
      <c r="P539" s="20" t="s">
        <v>157</v>
      </c>
      <c r="Q539" s="21" t="b">
        <v>1</v>
      </c>
      <c r="R539" t="s">
        <v>50</v>
      </c>
      <c r="T539" t="s">
        <v>181</v>
      </c>
      <c r="W539" s="23">
        <v>41036</v>
      </c>
      <c r="AB539" s="21" t="b">
        <v>1</v>
      </c>
      <c r="AC539" t="s">
        <v>717</v>
      </c>
      <c r="AF539" s="21" t="b">
        <v>1</v>
      </c>
    </row>
    <row r="540" spans="1:32" ht="15.75">
      <c r="A540" s="10" t="str">
        <f t="shared" si="17"/>
        <v>ARLINGTON CHURCH ACADEMY  - TX-2907</v>
      </c>
      <c r="B540" s="10" t="str">
        <f t="shared" si="16"/>
        <v>ARLINGTON CHURCH ACADEMY  - TX-2907, Program: 2013-14 Program - 00/01/1900</v>
      </c>
      <c r="C540" s="31" t="s">
        <v>2312</v>
      </c>
      <c r="D540" s="17" t="s">
        <v>2313</v>
      </c>
      <c r="E540" s="31" t="s">
        <v>2314</v>
      </c>
      <c r="I540" s="31" t="s">
        <v>1685</v>
      </c>
      <c r="J540" s="32" t="s">
        <v>48</v>
      </c>
      <c r="K540" s="32">
        <v>76011</v>
      </c>
      <c r="L540" t="s">
        <v>38</v>
      </c>
      <c r="M540" s="33" t="s">
        <v>2315</v>
      </c>
      <c r="P540" s="20" t="s">
        <v>157</v>
      </c>
      <c r="Q540" s="21" t="b">
        <v>1</v>
      </c>
      <c r="R540" t="s">
        <v>50</v>
      </c>
      <c r="T540" t="s">
        <v>181</v>
      </c>
      <c r="AB540" s="21" t="b">
        <v>1</v>
      </c>
      <c r="AC540" t="s">
        <v>86</v>
      </c>
      <c r="AF540" s="21" t="b">
        <v>1</v>
      </c>
    </row>
    <row r="541" spans="1:32" ht="15.75">
      <c r="A541" s="10" t="str">
        <f t="shared" si="17"/>
        <v>COVENANT CHRISTIAN ACADEMY  - TX-2910</v>
      </c>
      <c r="B541" s="10" t="str">
        <f t="shared" si="16"/>
        <v>COVENANT CHRISTIAN ACADEMY  - TX-2910, Program: 2013-14 Program - 00/01/1900</v>
      </c>
      <c r="C541" s="30" t="s">
        <v>2316</v>
      </c>
      <c r="D541" s="17" t="s">
        <v>2317</v>
      </c>
      <c r="E541" s="30" t="s">
        <v>2318</v>
      </c>
      <c r="I541" s="30" t="s">
        <v>2319</v>
      </c>
      <c r="J541" s="47" t="s">
        <v>48</v>
      </c>
      <c r="K541" s="47">
        <v>76034</v>
      </c>
      <c r="L541" t="s">
        <v>38</v>
      </c>
      <c r="M541" s="48" t="s">
        <v>2320</v>
      </c>
      <c r="P541" s="20" t="s">
        <v>153</v>
      </c>
      <c r="Q541" s="21" t="b">
        <v>1</v>
      </c>
      <c r="R541" t="s">
        <v>50</v>
      </c>
      <c r="T541" t="s">
        <v>181</v>
      </c>
      <c r="X541" s="23">
        <v>36989</v>
      </c>
      <c r="AB541" s="21" t="b">
        <v>1</v>
      </c>
      <c r="AC541" t="s">
        <v>204</v>
      </c>
      <c r="AF541" s="21" t="b">
        <v>1</v>
      </c>
    </row>
    <row r="542" spans="1:32" ht="15.75">
      <c r="A542" s="10" t="str">
        <f t="shared" si="17"/>
        <v>IMMANUEL BAPTIST CHRISTIAN ACADEMY  - TX-2911</v>
      </c>
      <c r="B542" s="10" t="str">
        <f t="shared" si="16"/>
        <v>IMMANUEL BAPTIST CHRISTIAN ACADEMY  - TX-2911, Program: 2013-14 Program - 00/01/1900</v>
      </c>
      <c r="C542" s="31" t="s">
        <v>2321</v>
      </c>
      <c r="D542" s="17" t="s">
        <v>2322</v>
      </c>
      <c r="E542" s="31" t="s">
        <v>2323</v>
      </c>
      <c r="I542" s="31" t="s">
        <v>2324</v>
      </c>
      <c r="J542" s="32" t="s">
        <v>48</v>
      </c>
      <c r="K542" s="32">
        <v>76234</v>
      </c>
      <c r="L542" t="s">
        <v>38</v>
      </c>
      <c r="M542" s="33" t="s">
        <v>2325</v>
      </c>
      <c r="P542" s="20" t="s">
        <v>157</v>
      </c>
      <c r="Q542" s="21" t="b">
        <v>1</v>
      </c>
      <c r="R542" t="s">
        <v>50</v>
      </c>
      <c r="T542" t="s">
        <v>181</v>
      </c>
      <c r="W542" s="23">
        <v>41036</v>
      </c>
      <c r="AB542" s="21" t="b">
        <v>1</v>
      </c>
      <c r="AC542" t="s">
        <v>86</v>
      </c>
      <c r="AF542" s="21" t="b">
        <v>1</v>
      </c>
    </row>
    <row r="543" spans="1:32" ht="15.75" customHeight="1">
      <c r="A543" s="10" t="str">
        <f t="shared" si="17"/>
        <v>WEATHERFORD CHRISTIAN SCHOOL  - TX-2913</v>
      </c>
      <c r="B543" s="10" t="str">
        <f t="shared" si="16"/>
        <v>WEATHERFORD CHRISTIAN SCHOOL  - TX-2913, Program: 2013-14 Program - 01/02/2004</v>
      </c>
      <c r="C543" s="31" t="s">
        <v>2326</v>
      </c>
      <c r="D543" s="17" t="s">
        <v>2327</v>
      </c>
      <c r="E543" s="31" t="s">
        <v>2328</v>
      </c>
      <c r="I543" s="31" t="s">
        <v>2329</v>
      </c>
      <c r="J543" s="32" t="s">
        <v>48</v>
      </c>
      <c r="K543" s="32">
        <v>76086</v>
      </c>
      <c r="L543" t="s">
        <v>38</v>
      </c>
      <c r="M543" s="33" t="s">
        <v>2330</v>
      </c>
      <c r="P543" s="20" t="s">
        <v>157</v>
      </c>
      <c r="Q543" s="21" t="b">
        <v>1</v>
      </c>
      <c r="R543" t="s">
        <v>50</v>
      </c>
      <c r="T543" t="s">
        <v>181</v>
      </c>
      <c r="U543" s="23">
        <v>38018</v>
      </c>
      <c r="W543" s="23">
        <v>41036</v>
      </c>
      <c r="Z543" s="23">
        <v>38018</v>
      </c>
      <c r="AB543" s="21" t="b">
        <v>1</v>
      </c>
      <c r="AC543" t="s">
        <v>86</v>
      </c>
      <c r="AF543" s="21" t="b">
        <v>1</v>
      </c>
    </row>
    <row r="544" spans="1:32" ht="15.75" customHeight="1">
      <c r="A544" s="10" t="str">
        <f t="shared" si="17"/>
        <v>HANDLEY BAPTIST CHRISTIAN ACADEMY  - TX-2916</v>
      </c>
      <c r="B544" s="10" t="str">
        <f t="shared" si="16"/>
        <v>HANDLEY BAPTIST CHRISTIAN ACADEMY  - TX-2916, Program: 2013-14 Program - 01/06/2007</v>
      </c>
      <c r="C544" s="31" t="s">
        <v>2331</v>
      </c>
      <c r="D544" s="17" t="s">
        <v>2332</v>
      </c>
      <c r="E544" s="31" t="s">
        <v>2333</v>
      </c>
      <c r="I544" s="31" t="s">
        <v>156</v>
      </c>
      <c r="J544" s="32" t="s">
        <v>48</v>
      </c>
      <c r="K544" s="32">
        <v>76112</v>
      </c>
      <c r="L544" t="s">
        <v>38</v>
      </c>
      <c r="M544" s="33" t="s">
        <v>2334</v>
      </c>
      <c r="P544" s="20" t="s">
        <v>157</v>
      </c>
      <c r="Q544" s="21" t="b">
        <v>0</v>
      </c>
      <c r="R544" t="s">
        <v>50</v>
      </c>
      <c r="T544" t="s">
        <v>181</v>
      </c>
      <c r="U544" s="23">
        <v>39234</v>
      </c>
      <c r="W544" s="23">
        <v>41036</v>
      </c>
      <c r="X544" s="23">
        <v>37203</v>
      </c>
      <c r="Z544" s="23">
        <v>39234</v>
      </c>
      <c r="AA544" s="23">
        <v>38139</v>
      </c>
      <c r="AB544" s="21" t="b">
        <v>1</v>
      </c>
      <c r="AC544" t="s">
        <v>717</v>
      </c>
      <c r="AF544" s="21" t="b">
        <v>1</v>
      </c>
    </row>
    <row r="545" spans="1:32" ht="15.75">
      <c r="A545" s="10" t="str">
        <f t="shared" si="17"/>
        <v>HARVEST CHRISTIAN SCHOOL  - TX-2917</v>
      </c>
      <c r="B545" s="10" t="str">
        <f t="shared" si="16"/>
        <v>HARVEST CHRISTIAN SCHOOL  - TX-2917, Program: 2013-14 Program - 00/01/1900</v>
      </c>
      <c r="C545" s="31" t="s">
        <v>2335</v>
      </c>
      <c r="D545" s="17" t="s">
        <v>2336</v>
      </c>
      <c r="E545" s="31" t="s">
        <v>2337</v>
      </c>
      <c r="I545" s="31" t="s">
        <v>2338</v>
      </c>
      <c r="J545" s="32" t="s">
        <v>48</v>
      </c>
      <c r="K545" s="32">
        <v>76134</v>
      </c>
      <c r="L545" t="s">
        <v>38</v>
      </c>
      <c r="M545" s="33"/>
      <c r="P545" s="20" t="s">
        <v>157</v>
      </c>
      <c r="Q545" s="21" t="b">
        <v>0</v>
      </c>
      <c r="R545" t="s">
        <v>50</v>
      </c>
      <c r="T545" t="s">
        <v>181</v>
      </c>
      <c r="AB545" s="21" t="b">
        <v>1</v>
      </c>
      <c r="AC545" t="s">
        <v>210</v>
      </c>
      <c r="AF545" s="21" t="b">
        <v>1</v>
      </c>
    </row>
    <row r="546" spans="1:32" ht="15.75" customHeight="1">
      <c r="A546" s="10" t="str">
        <f t="shared" si="17"/>
        <v>AL-HEDAYAH ACADEMY  - TX-2918</v>
      </c>
      <c r="B546" s="10" t="str">
        <f t="shared" si="16"/>
        <v>AL-HEDAYAH ACADEMY  - TX-2918, Program: 2013-14 Program - 01/04/2005</v>
      </c>
      <c r="C546" s="31" t="s">
        <v>2339</v>
      </c>
      <c r="D546" s="17" t="s">
        <v>2340</v>
      </c>
      <c r="E546" s="31" t="s">
        <v>2341</v>
      </c>
      <c r="I546" s="31" t="s">
        <v>2076</v>
      </c>
      <c r="J546" s="32" t="s">
        <v>48</v>
      </c>
      <c r="K546" s="32">
        <v>76120</v>
      </c>
      <c r="L546" t="s">
        <v>38</v>
      </c>
      <c r="M546" s="33" t="s">
        <v>2342</v>
      </c>
      <c r="P546" s="20" t="s">
        <v>157</v>
      </c>
      <c r="Q546" s="21" t="b">
        <v>0</v>
      </c>
      <c r="R546" t="s">
        <v>50</v>
      </c>
      <c r="T546" t="s">
        <v>181</v>
      </c>
      <c r="U546" s="23">
        <v>38443</v>
      </c>
      <c r="W546" s="23">
        <v>39881</v>
      </c>
      <c r="X546" s="23">
        <v>39518</v>
      </c>
      <c r="Z546" s="23">
        <v>38443</v>
      </c>
      <c r="AA546" s="23">
        <v>40940</v>
      </c>
      <c r="AB546" s="21" t="b">
        <v>1</v>
      </c>
      <c r="AC546" t="s">
        <v>86</v>
      </c>
      <c r="AF546" s="21" t="b">
        <v>1</v>
      </c>
    </row>
    <row r="547" spans="1:32" ht="15.75" customHeight="1">
      <c r="A547" s="10" t="str">
        <f t="shared" si="17"/>
        <v>BURTON ADVENTIST ACADEMY  - TX-2920</v>
      </c>
      <c r="B547" s="10" t="str">
        <f t="shared" si="16"/>
        <v>BURTON ADVENTIST ACADEMY  - TX-2920, Program: 2013-14 Program - 01/02/2006</v>
      </c>
      <c r="C547" s="31" t="s">
        <v>2343</v>
      </c>
      <c r="D547" s="17" t="s">
        <v>2344</v>
      </c>
      <c r="E547" s="31" t="s">
        <v>2345</v>
      </c>
      <c r="I547" s="31" t="s">
        <v>1685</v>
      </c>
      <c r="J547" s="32" t="s">
        <v>48</v>
      </c>
      <c r="K547" s="32">
        <v>76017</v>
      </c>
      <c r="L547" t="s">
        <v>38</v>
      </c>
      <c r="M547" s="33" t="s">
        <v>2346</v>
      </c>
      <c r="P547" s="20" t="s">
        <v>157</v>
      </c>
      <c r="Q547" s="21" t="b">
        <v>1</v>
      </c>
      <c r="R547" t="s">
        <v>50</v>
      </c>
      <c r="T547" t="s">
        <v>181</v>
      </c>
      <c r="U547" s="23">
        <v>38749</v>
      </c>
      <c r="W547" s="23">
        <v>41036</v>
      </c>
      <c r="Z547" s="23">
        <v>38749</v>
      </c>
      <c r="AB547" s="21" t="b">
        <v>1</v>
      </c>
      <c r="AC547" t="s">
        <v>204</v>
      </c>
      <c r="AF547" s="21" t="b">
        <v>1</v>
      </c>
    </row>
    <row r="548" spans="1:32" ht="15.75" customHeight="1">
      <c r="A548" s="10" t="str">
        <f t="shared" si="17"/>
        <v>PANTEGO CHRISTIAN ACADEMY K-5  - TX-2921</v>
      </c>
      <c r="B548" s="10" t="str">
        <f t="shared" si="16"/>
        <v>PANTEGO CHRISTIAN ACADEMY K-5  - TX-2921, Program: 2013-14 Program - 01/01/2007</v>
      </c>
      <c r="C548" s="31" t="s">
        <v>2347</v>
      </c>
      <c r="D548" s="17" t="s">
        <v>2348</v>
      </c>
      <c r="E548" s="31" t="s">
        <v>2349</v>
      </c>
      <c r="I548" s="31" t="s">
        <v>1685</v>
      </c>
      <c r="J548" s="32" t="s">
        <v>48</v>
      </c>
      <c r="K548" s="32">
        <v>76013</v>
      </c>
      <c r="L548" t="s">
        <v>38</v>
      </c>
      <c r="M548" s="33" t="s">
        <v>2350</v>
      </c>
      <c r="P548" s="20" t="s">
        <v>157</v>
      </c>
      <c r="Q548" s="21" t="b">
        <v>0</v>
      </c>
      <c r="R548" t="s">
        <v>50</v>
      </c>
      <c r="T548" t="s">
        <v>181</v>
      </c>
      <c r="U548" s="23">
        <v>39083</v>
      </c>
      <c r="W548" s="23">
        <v>39798</v>
      </c>
      <c r="Z548" s="23">
        <v>39083</v>
      </c>
      <c r="AA548" s="23">
        <v>40381</v>
      </c>
      <c r="AB548" s="21" t="b">
        <v>1</v>
      </c>
      <c r="AC548" t="s">
        <v>399</v>
      </c>
      <c r="AF548" s="21" t="b">
        <v>0</v>
      </c>
    </row>
    <row r="549" spans="1:32" ht="15.75" customHeight="1">
      <c r="A549" s="10" t="str">
        <f t="shared" si="17"/>
        <v>PANTEGO CHRISTIAN ACADEMY UPPER  - TX-2922</v>
      </c>
      <c r="B549" s="10" t="str">
        <f t="shared" si="16"/>
        <v>PANTEGO CHRISTIAN ACADEMY UPPER  - TX-2922, Program: 2013-14 Program - 01/01/2007</v>
      </c>
      <c r="C549" s="31" t="s">
        <v>2351</v>
      </c>
      <c r="D549" s="17" t="s">
        <v>2352</v>
      </c>
      <c r="E549" s="31" t="s">
        <v>2349</v>
      </c>
      <c r="I549" s="31" t="s">
        <v>1685</v>
      </c>
      <c r="J549" s="32" t="s">
        <v>48</v>
      </c>
      <c r="K549" s="32">
        <v>76013</v>
      </c>
      <c r="L549" t="s">
        <v>38</v>
      </c>
      <c r="M549" s="33" t="s">
        <v>2350</v>
      </c>
      <c r="P549" s="20" t="s">
        <v>157</v>
      </c>
      <c r="Q549" s="21" t="b">
        <v>0</v>
      </c>
      <c r="R549" t="s">
        <v>50</v>
      </c>
      <c r="T549" t="s">
        <v>181</v>
      </c>
      <c r="U549" s="23">
        <v>39083</v>
      </c>
      <c r="W549" s="23">
        <v>39798</v>
      </c>
      <c r="Z549" s="23">
        <v>39083</v>
      </c>
      <c r="AA549" s="23">
        <v>40381</v>
      </c>
      <c r="AB549" s="21" t="b">
        <v>1</v>
      </c>
      <c r="AC549" t="s">
        <v>404</v>
      </c>
      <c r="AF549" s="21" t="b">
        <v>0</v>
      </c>
    </row>
    <row r="550" spans="1:32" ht="15.75">
      <c r="A550" s="10" t="str">
        <f t="shared" si="17"/>
        <v>NORTHSTAR SCHOOL  - TX-2924</v>
      </c>
      <c r="B550" s="10" t="str">
        <f t="shared" si="16"/>
        <v>NORTHSTAR SCHOOL  - TX-2924, Program: 2013-14 Program - 00/01/1900</v>
      </c>
      <c r="C550" s="31" t="s">
        <v>2353</v>
      </c>
      <c r="D550" s="17" t="s">
        <v>2354</v>
      </c>
      <c r="E550" s="31" t="s">
        <v>2355</v>
      </c>
      <c r="I550" s="31" t="s">
        <v>1685</v>
      </c>
      <c r="J550" s="32" t="s">
        <v>48</v>
      </c>
      <c r="K550" s="32">
        <v>76017</v>
      </c>
      <c r="L550" t="s">
        <v>38</v>
      </c>
      <c r="M550" s="33" t="s">
        <v>2356</v>
      </c>
      <c r="P550" s="20" t="s">
        <v>157</v>
      </c>
      <c r="Q550" s="21" t="b">
        <v>1</v>
      </c>
      <c r="R550" t="s">
        <v>50</v>
      </c>
      <c r="T550" t="s">
        <v>181</v>
      </c>
      <c r="W550" s="23">
        <v>41036</v>
      </c>
      <c r="X550" s="23">
        <v>39512</v>
      </c>
      <c r="AB550" s="21" t="b">
        <v>1</v>
      </c>
      <c r="AC550" t="s">
        <v>541</v>
      </c>
      <c r="AF550" s="21" t="b">
        <v>1</v>
      </c>
    </row>
    <row r="551" spans="1:32" ht="15.75">
      <c r="A551" s="10" t="str">
        <f t="shared" si="17"/>
        <v>ROLLING HILLS CHRISTIAN ACADEMY  - TX-2925</v>
      </c>
      <c r="B551" s="10" t="str">
        <f t="shared" si="16"/>
        <v>ROLLING HILLS CHRISTIAN ACADEMY  - TX-2925, Program: 2013-14 Program - 00/01/1900</v>
      </c>
      <c r="C551" s="31" t="s">
        <v>2357</v>
      </c>
      <c r="D551" s="17" t="s">
        <v>2358</v>
      </c>
      <c r="E551" s="31" t="s">
        <v>2359</v>
      </c>
      <c r="I551" s="31" t="s">
        <v>2076</v>
      </c>
      <c r="J551" s="32" t="s">
        <v>48</v>
      </c>
      <c r="K551" s="32">
        <v>76119</v>
      </c>
      <c r="L551" t="s">
        <v>38</v>
      </c>
      <c r="M551" s="33" t="s">
        <v>2360</v>
      </c>
      <c r="P551" s="20" t="s">
        <v>157</v>
      </c>
      <c r="Q551" s="21" t="b">
        <v>1</v>
      </c>
      <c r="R551" t="s">
        <v>50</v>
      </c>
      <c r="T551" t="s">
        <v>181</v>
      </c>
      <c r="W551" s="23">
        <v>41036</v>
      </c>
      <c r="X551" s="23">
        <v>39462</v>
      </c>
      <c r="AB551" s="21" t="b">
        <v>1</v>
      </c>
      <c r="AC551" t="s">
        <v>220</v>
      </c>
      <c r="AF551" s="21" t="b">
        <v>1</v>
      </c>
    </row>
    <row r="552" spans="1:32" ht="15.75" customHeight="1">
      <c r="A552" s="10" t="str">
        <f t="shared" si="17"/>
        <v>FORT WORTH ACADEMY  - TX-2926</v>
      </c>
      <c r="B552" s="10" t="str">
        <f t="shared" si="16"/>
        <v>FORT WORTH ACADEMY  - TX-2926, Program: 2013-14 Program - 12/12/2007</v>
      </c>
      <c r="C552" s="31" t="s">
        <v>2361</v>
      </c>
      <c r="D552" s="17" t="s">
        <v>2362</v>
      </c>
      <c r="E552" s="31" t="s">
        <v>2363</v>
      </c>
      <c r="I552" s="31" t="s">
        <v>2076</v>
      </c>
      <c r="J552" s="32" t="s">
        <v>48</v>
      </c>
      <c r="K552" s="32">
        <v>76132</v>
      </c>
      <c r="L552" t="s">
        <v>38</v>
      </c>
      <c r="M552" s="33" t="s">
        <v>2364</v>
      </c>
      <c r="P552" s="20" t="s">
        <v>157</v>
      </c>
      <c r="Q552" s="21" t="b">
        <v>1</v>
      </c>
      <c r="R552" t="s">
        <v>50</v>
      </c>
      <c r="T552" t="s">
        <v>181</v>
      </c>
      <c r="U552" s="23">
        <v>39428</v>
      </c>
      <c r="W552" s="23">
        <v>41036</v>
      </c>
      <c r="X552" s="23">
        <v>39456</v>
      </c>
      <c r="Z552" s="23">
        <v>39428</v>
      </c>
      <c r="AB552" s="21" t="b">
        <v>1</v>
      </c>
      <c r="AC552" t="s">
        <v>278</v>
      </c>
      <c r="AF552" s="21" t="b">
        <v>1</v>
      </c>
    </row>
    <row r="553" spans="1:32" ht="15.75" customHeight="1">
      <c r="A553" s="10" t="str">
        <f t="shared" si="17"/>
        <v>HARVEST CHRISTIAN ACADEMY  - TX-2927</v>
      </c>
      <c r="B553" s="10" t="str">
        <f t="shared" si="16"/>
        <v>HARVEST CHRISTIAN ACADEMY  - TX-2927, Program: 2013-14 Program - 24/01/2008</v>
      </c>
      <c r="C553" s="31" t="s">
        <v>2365</v>
      </c>
      <c r="D553" s="17" t="s">
        <v>2366</v>
      </c>
      <c r="E553" s="31" t="s">
        <v>2367</v>
      </c>
      <c r="I553" s="31" t="s">
        <v>2076</v>
      </c>
      <c r="J553" s="32" t="s">
        <v>48</v>
      </c>
      <c r="K553" s="32">
        <v>76148</v>
      </c>
      <c r="L553" t="s">
        <v>38</v>
      </c>
      <c r="M553" s="33" t="s">
        <v>2368</v>
      </c>
      <c r="P553" s="20" t="s">
        <v>157</v>
      </c>
      <c r="Q553" s="21" t="b">
        <v>1</v>
      </c>
      <c r="R553" t="s">
        <v>50</v>
      </c>
      <c r="T553" t="s">
        <v>181</v>
      </c>
      <c r="U553" s="23">
        <v>39471</v>
      </c>
      <c r="W553" s="23">
        <v>40520</v>
      </c>
      <c r="X553" s="23">
        <v>39519</v>
      </c>
      <c r="Z553" s="23">
        <v>39471</v>
      </c>
      <c r="AB553" s="21" t="b">
        <v>1</v>
      </c>
      <c r="AC553" t="s">
        <v>86</v>
      </c>
      <c r="AF553" s="21" t="b">
        <v>1</v>
      </c>
    </row>
    <row r="554" spans="1:32" ht="15.75" customHeight="1">
      <c r="A554" s="10" t="str">
        <f t="shared" si="17"/>
        <v>FORT WORTH COUNTRY DAY  - TX-2928</v>
      </c>
      <c r="B554" s="10" t="str">
        <f t="shared" si="16"/>
        <v>FORT WORTH COUNTRY DAY  - TX-2928, Program: 2013-14 Program - 17/01/2008</v>
      </c>
      <c r="C554" s="31" t="s">
        <v>2369</v>
      </c>
      <c r="D554" s="17" t="s">
        <v>2370</v>
      </c>
      <c r="E554" s="31" t="s">
        <v>2371</v>
      </c>
      <c r="I554" s="31" t="s">
        <v>2076</v>
      </c>
      <c r="J554" s="32" t="s">
        <v>48</v>
      </c>
      <c r="K554" s="32">
        <v>76109</v>
      </c>
      <c r="L554" t="s">
        <v>38</v>
      </c>
      <c r="M554" s="33" t="s">
        <v>2372</v>
      </c>
      <c r="P554" s="20" t="s">
        <v>157</v>
      </c>
      <c r="Q554" s="21" t="b">
        <v>0</v>
      </c>
      <c r="R554" t="s">
        <v>50</v>
      </c>
      <c r="T554" t="s">
        <v>181</v>
      </c>
      <c r="U554" s="23">
        <v>39464</v>
      </c>
      <c r="W554" s="23">
        <v>39904</v>
      </c>
      <c r="X554" s="23">
        <v>39520</v>
      </c>
      <c r="Z554" s="23">
        <v>39464</v>
      </c>
      <c r="AB554" s="21" t="b">
        <v>1</v>
      </c>
      <c r="AC554" t="s">
        <v>86</v>
      </c>
      <c r="AF554" s="21" t="b">
        <v>1</v>
      </c>
    </row>
    <row r="555" spans="1:32" ht="15.75" customHeight="1">
      <c r="A555" s="10" t="str">
        <f t="shared" si="17"/>
        <v>CHRISTIAN COTTAGE PREP  - TX-2929</v>
      </c>
      <c r="B555" s="10" t="str">
        <f t="shared" si="16"/>
        <v>CHRISTIAN COTTAGE PREP  - TX-2929, Program: 2013-14 Program - 03/04/2008</v>
      </c>
      <c r="C555" s="31" t="s">
        <v>2373</v>
      </c>
      <c r="D555" s="17" t="s">
        <v>2374</v>
      </c>
      <c r="E555" s="31" t="s">
        <v>2375</v>
      </c>
      <c r="I555" s="31" t="s">
        <v>2076</v>
      </c>
      <c r="J555" s="32" t="s">
        <v>48</v>
      </c>
      <c r="K555" s="32">
        <v>76112</v>
      </c>
      <c r="L555" t="s">
        <v>38</v>
      </c>
      <c r="M555" s="33" t="s">
        <v>2376</v>
      </c>
      <c r="P555" s="20" t="s">
        <v>157</v>
      </c>
      <c r="Q555" s="21" t="b">
        <v>0</v>
      </c>
      <c r="R555" t="s">
        <v>50</v>
      </c>
      <c r="T555" t="s">
        <v>181</v>
      </c>
      <c r="U555" s="23">
        <v>39541</v>
      </c>
      <c r="W555" s="23">
        <v>41036</v>
      </c>
      <c r="X555" s="23">
        <v>39541</v>
      </c>
      <c r="Z555" s="23">
        <v>39541</v>
      </c>
      <c r="AB555" s="21" t="b">
        <v>1</v>
      </c>
      <c r="AC555" t="s">
        <v>86</v>
      </c>
      <c r="AF555" s="21" t="b">
        <v>1</v>
      </c>
    </row>
    <row r="556" spans="1:32" ht="15.75" customHeight="1">
      <c r="A556" s="10" t="str">
        <f t="shared" si="17"/>
        <v>NEW FOUNTAIN MONTESSORI CHILDREN SC  - TX-2930</v>
      </c>
      <c r="B556" s="10" t="str">
        <f t="shared" si="16"/>
        <v>NEW FOUNTAIN MONTESSORI CHILDREN SC  - TX-2930, Program: 2013-14 Program - 26/02/2010</v>
      </c>
      <c r="C556" s="25" t="s">
        <v>2377</v>
      </c>
      <c r="D556" s="17" t="s">
        <v>2378</v>
      </c>
      <c r="E556" s="25" t="s">
        <v>2379</v>
      </c>
      <c r="I556" s="25" t="s">
        <v>1685</v>
      </c>
      <c r="J556" s="26" t="s">
        <v>48</v>
      </c>
      <c r="K556" s="26">
        <v>76008</v>
      </c>
      <c r="L556" t="s">
        <v>38</v>
      </c>
      <c r="M556" s="27" t="s">
        <v>2380</v>
      </c>
      <c r="P556" s="20" t="s">
        <v>157</v>
      </c>
      <c r="Q556" s="21" t="b">
        <v>0</v>
      </c>
      <c r="R556" t="s">
        <v>50</v>
      </c>
      <c r="T556" t="s">
        <v>181</v>
      </c>
      <c r="U556" s="23">
        <v>40235</v>
      </c>
      <c r="W556" s="23">
        <v>40240</v>
      </c>
      <c r="Z556" s="23">
        <v>40235</v>
      </c>
      <c r="AB556" s="21" t="b">
        <v>1</v>
      </c>
      <c r="AC556" t="s">
        <v>86</v>
      </c>
      <c r="AF556" s="21" t="b">
        <v>1</v>
      </c>
    </row>
    <row r="557" spans="1:32" ht="15.75" customHeight="1">
      <c r="A557" s="10" t="str">
        <f t="shared" si="17"/>
        <v>ARLINGTON CLASSICS ACADEMY BOWEN CA  - TX-2931</v>
      </c>
      <c r="B557" s="10" t="str">
        <f t="shared" si="16"/>
        <v>ARLINGTON CLASSICS ACADEMY BOWEN CA  - TX-2931, Program: 2013-14 Program - 25/01/2011</v>
      </c>
      <c r="C557" s="25" t="s">
        <v>2381</v>
      </c>
      <c r="D557" s="17" t="s">
        <v>2382</v>
      </c>
      <c r="E557" s="25" t="s">
        <v>2383</v>
      </c>
      <c r="I557" s="25" t="s">
        <v>1685</v>
      </c>
      <c r="J557" s="26" t="s">
        <v>48</v>
      </c>
      <c r="K557" s="26">
        <v>76017</v>
      </c>
      <c r="L557" t="s">
        <v>38</v>
      </c>
      <c r="M557" s="27"/>
      <c r="P557" s="20" t="s">
        <v>157</v>
      </c>
      <c r="Q557" s="21" t="b">
        <v>0</v>
      </c>
      <c r="R557" t="s">
        <v>50</v>
      </c>
      <c r="T557" t="s">
        <v>181</v>
      </c>
      <c r="U557" s="23">
        <v>40568</v>
      </c>
      <c r="Z557" s="23">
        <v>40568</v>
      </c>
      <c r="AA557" s="23">
        <v>40912</v>
      </c>
      <c r="AB557" s="21" t="b">
        <v>1</v>
      </c>
      <c r="AC557" t="s">
        <v>210</v>
      </c>
      <c r="AF557" s="21" t="b">
        <v>1</v>
      </c>
    </row>
    <row r="558" spans="1:32" ht="15.75" customHeight="1">
      <c r="A558" s="10" t="str">
        <f t="shared" si="17"/>
        <v>NORTH CENTRAL TEXAS ACADEMY  - TX-2932</v>
      </c>
      <c r="B558" s="10" t="str">
        <f t="shared" si="16"/>
        <v>NORTH CENTRAL TEXAS ACADEMY  - TX-2932, Program: 2013-14 Program - 25/02/2011</v>
      </c>
      <c r="C558" s="25" t="s">
        <v>2384</v>
      </c>
      <c r="D558" s="17" t="s">
        <v>2385</v>
      </c>
      <c r="E558" s="25" t="s">
        <v>2386</v>
      </c>
      <c r="I558" s="25" t="s">
        <v>1713</v>
      </c>
      <c r="J558" s="26" t="s">
        <v>48</v>
      </c>
      <c r="K558" s="26">
        <v>76048</v>
      </c>
      <c r="L558" t="s">
        <v>38</v>
      </c>
      <c r="M558" s="27" t="s">
        <v>2387</v>
      </c>
      <c r="P558" s="20" t="s">
        <v>157</v>
      </c>
      <c r="Q558" s="21" t="b">
        <v>1</v>
      </c>
      <c r="R558" t="s">
        <v>50</v>
      </c>
      <c r="T558" t="s">
        <v>181</v>
      </c>
      <c r="U558" s="23">
        <v>40599</v>
      </c>
      <c r="Z558" s="23">
        <v>40599</v>
      </c>
      <c r="AB558" s="21" t="b">
        <v>1</v>
      </c>
      <c r="AC558" t="s">
        <v>86</v>
      </c>
      <c r="AF558" s="21" t="b">
        <v>1</v>
      </c>
    </row>
    <row r="559" spans="1:32" ht="15.75" customHeight="1">
      <c r="A559" s="10" t="str">
        <f t="shared" si="17"/>
        <v>BIBLE BAPTIST ACADEMY  - TX-2933</v>
      </c>
      <c r="B559" s="10" t="str">
        <f t="shared" si="16"/>
        <v>BIBLE BAPTIST ACADEMY  - TX-2933, Program: 2013-14 Program - 25/04/2011</v>
      </c>
      <c r="C559" s="25" t="s">
        <v>2388</v>
      </c>
      <c r="D559" s="17" t="s">
        <v>2389</v>
      </c>
      <c r="E559" s="25" t="s">
        <v>2390</v>
      </c>
      <c r="I559" s="25" t="s">
        <v>2076</v>
      </c>
      <c r="J559" s="26" t="s">
        <v>48</v>
      </c>
      <c r="K559" s="26">
        <v>76140</v>
      </c>
      <c r="L559" t="s">
        <v>38</v>
      </c>
      <c r="M559" s="27" t="s">
        <v>2391</v>
      </c>
      <c r="P559" s="20" t="s">
        <v>157</v>
      </c>
      <c r="Q559" s="21" t="b">
        <v>1</v>
      </c>
      <c r="R559" t="s">
        <v>50</v>
      </c>
      <c r="T559" t="s">
        <v>181</v>
      </c>
      <c r="U559" s="23">
        <v>40658</v>
      </c>
      <c r="Z559" s="23">
        <v>40658</v>
      </c>
      <c r="AB559" s="21" t="b">
        <v>1</v>
      </c>
      <c r="AC559" t="s">
        <v>278</v>
      </c>
      <c r="AF559" s="21" t="b">
        <v>1</v>
      </c>
    </row>
    <row r="560" spans="1:32" ht="15.75" customHeight="1">
      <c r="A560" s="10" t="str">
        <f t="shared" si="17"/>
        <v>COVENANT CLASSICAL SCHOOL  - TX-2934</v>
      </c>
      <c r="B560" s="10" t="str">
        <f t="shared" si="16"/>
        <v>COVENANT CLASSICAL SCHOOL  - TX-2934, Program: 2013-14 Program - 08/02/2012</v>
      </c>
      <c r="C560" s="31" t="s">
        <v>2392</v>
      </c>
      <c r="D560" s="17" t="s">
        <v>2393</v>
      </c>
      <c r="E560" s="31" t="s">
        <v>2394</v>
      </c>
      <c r="I560" s="31" t="s">
        <v>2076</v>
      </c>
      <c r="J560" s="32" t="s">
        <v>48</v>
      </c>
      <c r="K560" s="32">
        <v>76108</v>
      </c>
      <c r="L560" t="s">
        <v>38</v>
      </c>
      <c r="M560" s="33" t="s">
        <v>2395</v>
      </c>
      <c r="P560" s="20" t="s">
        <v>157</v>
      </c>
      <c r="Q560" s="21" t="b">
        <v>1</v>
      </c>
      <c r="R560" t="s">
        <v>50</v>
      </c>
      <c r="T560" t="s">
        <v>181</v>
      </c>
      <c r="U560" s="23">
        <v>40947</v>
      </c>
      <c r="Z560" s="23">
        <v>40947</v>
      </c>
      <c r="AB560" s="21" t="b">
        <v>1</v>
      </c>
      <c r="AC560" t="s">
        <v>86</v>
      </c>
      <c r="AF560" s="21" t="b">
        <v>1</v>
      </c>
    </row>
    <row r="561" spans="1:32" ht="15.75" customHeight="1">
      <c r="A561" s="10" t="str">
        <f t="shared" si="17"/>
        <v>TEMPLE CHRISTIAN SCHOOL  - TX-2935</v>
      </c>
      <c r="B561" s="10" t="str">
        <f t="shared" si="16"/>
        <v xml:space="preserve">TEMPLE CHRISTIAN SCHOOL  - TX-2935, Program: 2013-14 Program - </v>
      </c>
      <c r="C561" s="31" t="s">
        <v>1886</v>
      </c>
      <c r="D561" s="17" t="s">
        <v>2396</v>
      </c>
      <c r="E561" s="31" t="s">
        <v>2397</v>
      </c>
      <c r="I561" s="31" t="s">
        <v>2076</v>
      </c>
      <c r="J561" s="32" t="s">
        <v>48</v>
      </c>
      <c r="K561" s="32">
        <v>76108</v>
      </c>
      <c r="L561" t="s">
        <v>38</v>
      </c>
      <c r="M561" s="33" t="s">
        <v>2398</v>
      </c>
      <c r="P561" s="20" t="s">
        <v>157</v>
      </c>
      <c r="Q561" s="21" t="b">
        <v>1</v>
      </c>
      <c r="R561" t="s">
        <v>50</v>
      </c>
      <c r="T561" t="s">
        <v>181</v>
      </c>
      <c r="U561" s="23" t="s">
        <v>133</v>
      </c>
      <c r="V561" s="23" t="s">
        <v>133</v>
      </c>
      <c r="W561" s="23" t="s">
        <v>133</v>
      </c>
      <c r="X561" s="23" t="s">
        <v>133</v>
      </c>
      <c r="Y561" s="23" t="s">
        <v>133</v>
      </c>
      <c r="Z561" s="23" t="s">
        <v>133</v>
      </c>
      <c r="AA561" s="23" t="s">
        <v>133</v>
      </c>
      <c r="AB561" s="21" t="b">
        <v>1</v>
      </c>
      <c r="AC561" t="s">
        <v>204</v>
      </c>
      <c r="AF561" s="21" t="b">
        <v>1</v>
      </c>
    </row>
    <row r="562" spans="1:32" ht="15.75" customHeight="1">
      <c r="A562" s="10" t="str">
        <f t="shared" si="17"/>
        <v>FIRST BAPTIST CHRISTIAN SCHOOL  - TX-2936</v>
      </c>
      <c r="B562" s="10" t="str">
        <f t="shared" si="16"/>
        <v xml:space="preserve">FIRST BAPTIST CHRISTIAN SCHOOL  - TX-2936, Program: 2013-14 Program - </v>
      </c>
      <c r="C562" s="31" t="s">
        <v>2399</v>
      </c>
      <c r="D562" s="17" t="s">
        <v>2400</v>
      </c>
      <c r="E562" s="31" t="s">
        <v>2401</v>
      </c>
      <c r="I562" s="31" t="s">
        <v>2402</v>
      </c>
      <c r="J562" s="32" t="s">
        <v>48</v>
      </c>
      <c r="K562" s="32">
        <v>76148</v>
      </c>
      <c r="L562" t="s">
        <v>38</v>
      </c>
      <c r="M562" s="33" t="s">
        <v>2403</v>
      </c>
      <c r="P562" s="20" t="s">
        <v>157</v>
      </c>
      <c r="Q562" s="21" t="b">
        <v>0</v>
      </c>
      <c r="R562" t="s">
        <v>50</v>
      </c>
      <c r="T562" t="s">
        <v>181</v>
      </c>
      <c r="U562" s="23" t="s">
        <v>133</v>
      </c>
      <c r="V562" s="23" t="s">
        <v>133</v>
      </c>
      <c r="W562" s="23" t="s">
        <v>133</v>
      </c>
      <c r="X562" s="23" t="s">
        <v>133</v>
      </c>
      <c r="Y562" s="23" t="s">
        <v>133</v>
      </c>
      <c r="Z562" s="23" t="s">
        <v>133</v>
      </c>
      <c r="AA562" s="23" t="s">
        <v>133</v>
      </c>
      <c r="AB562" s="21" t="b">
        <v>1</v>
      </c>
      <c r="AC562" t="s">
        <v>541</v>
      </c>
      <c r="AF562" s="21" t="b">
        <v>1</v>
      </c>
    </row>
    <row r="563" spans="1:32" ht="15.75">
      <c r="A563" s="10" t="str">
        <f t="shared" si="17"/>
        <v>ST. AUGUSTINE ELEMENTARY  - TX-3004</v>
      </c>
      <c r="B563" s="10" t="str">
        <f t="shared" si="16"/>
        <v>ST. AUGUSTINE ELEMENTARY  - TX-3004, Program: 2013-14 Program - 00/01/1900</v>
      </c>
      <c r="C563" t="s">
        <v>2404</v>
      </c>
      <c r="D563" s="17" t="s">
        <v>2405</v>
      </c>
      <c r="E563" t="s">
        <v>256</v>
      </c>
      <c r="I563" t="s">
        <v>246</v>
      </c>
      <c r="J563" s="18" t="s">
        <v>48</v>
      </c>
      <c r="K563" s="18">
        <v>78040</v>
      </c>
      <c r="L563" t="s">
        <v>38</v>
      </c>
      <c r="M563" s="19" t="s">
        <v>2406</v>
      </c>
      <c r="P563" s="20" t="s">
        <v>76</v>
      </c>
      <c r="Q563" s="21" t="b">
        <v>1</v>
      </c>
      <c r="R563" s="22" t="s">
        <v>50</v>
      </c>
      <c r="T563" t="s">
        <v>181</v>
      </c>
      <c r="W563" s="23">
        <v>40574</v>
      </c>
      <c r="X563" s="23">
        <v>25568</v>
      </c>
      <c r="AB563" s="21" t="b">
        <v>1</v>
      </c>
      <c r="AC563" t="s">
        <v>220</v>
      </c>
      <c r="AF563" t="b">
        <v>1</v>
      </c>
    </row>
    <row r="564" spans="1:32" ht="15.75">
      <c r="A564" s="10" t="str">
        <f t="shared" si="17"/>
        <v>OUR LADY OF SORROWS  - TX-3005</v>
      </c>
      <c r="B564" s="10" t="str">
        <f t="shared" si="16"/>
        <v>OUR LADY OF SORROWS  - TX-3005, Program: 2013-14 Program - 00/01/1900</v>
      </c>
      <c r="C564" t="s">
        <v>2407</v>
      </c>
      <c r="D564" s="17" t="s">
        <v>2408</v>
      </c>
      <c r="E564" t="s">
        <v>2409</v>
      </c>
      <c r="I564" t="s">
        <v>2410</v>
      </c>
      <c r="J564" s="18" t="s">
        <v>48</v>
      </c>
      <c r="K564" s="18">
        <v>78501</v>
      </c>
      <c r="L564" t="s">
        <v>38</v>
      </c>
      <c r="M564" s="19" t="s">
        <v>2411</v>
      </c>
      <c r="P564" s="20" t="s">
        <v>175</v>
      </c>
      <c r="Q564" s="21" t="b">
        <v>1</v>
      </c>
      <c r="R564" t="s">
        <v>50</v>
      </c>
      <c r="T564" t="s">
        <v>181</v>
      </c>
      <c r="W564" s="23">
        <v>39904</v>
      </c>
      <c r="AB564" s="21" t="b">
        <v>1</v>
      </c>
      <c r="AC564" t="s">
        <v>198</v>
      </c>
      <c r="AF564" t="b">
        <v>1</v>
      </c>
    </row>
    <row r="565" spans="1:32" ht="15.75">
      <c r="A565" s="10" t="str">
        <f t="shared" si="17"/>
        <v>TRINITY CHRISTIAN ACADEMY  - TX-3022</v>
      </c>
      <c r="B565" s="10" t="str">
        <f t="shared" si="16"/>
        <v>TRINITY CHRISTIAN ACADEMY  - TX-3022, Program: 2013-14 Program - 00/01/1900</v>
      </c>
      <c r="C565" t="s">
        <v>176</v>
      </c>
      <c r="D565" s="17" t="s">
        <v>2412</v>
      </c>
      <c r="E565" t="s">
        <v>2413</v>
      </c>
      <c r="F565" t="s">
        <v>2414</v>
      </c>
      <c r="I565" t="s">
        <v>75</v>
      </c>
      <c r="J565" s="18" t="s">
        <v>48</v>
      </c>
      <c r="K565" s="18">
        <v>78247</v>
      </c>
      <c r="L565" t="s">
        <v>38</v>
      </c>
      <c r="M565" s="19" t="s">
        <v>2415</v>
      </c>
      <c r="P565" s="20" t="s">
        <v>76</v>
      </c>
      <c r="Q565" s="21" t="b">
        <v>1</v>
      </c>
      <c r="R565" s="22" t="s">
        <v>50</v>
      </c>
      <c r="T565" t="s">
        <v>181</v>
      </c>
      <c r="W565" s="23">
        <v>40896</v>
      </c>
      <c r="AB565" s="21" t="b">
        <v>1</v>
      </c>
      <c r="AC565" t="s">
        <v>650</v>
      </c>
      <c r="AF565" t="b">
        <v>1</v>
      </c>
    </row>
    <row r="566" spans="1:32" ht="15.75">
      <c r="A566" s="10" t="str">
        <f t="shared" si="17"/>
        <v>NEW COVENANT CHRISTIAN  - TX-3029</v>
      </c>
      <c r="B566" s="10" t="str">
        <f t="shared" si="16"/>
        <v>NEW COVENANT CHRISTIAN  - TX-3029, Program: 2013-14 Program - 00/01/1900</v>
      </c>
      <c r="C566" t="s">
        <v>2416</v>
      </c>
      <c r="D566" s="17" t="s">
        <v>2417</v>
      </c>
      <c r="E566" t="s">
        <v>2418</v>
      </c>
      <c r="I566" t="s">
        <v>2419</v>
      </c>
      <c r="J566" s="18" t="s">
        <v>48</v>
      </c>
      <c r="K566" s="18">
        <v>78355</v>
      </c>
      <c r="L566" t="s">
        <v>38</v>
      </c>
      <c r="M566" s="19" t="s">
        <v>2420</v>
      </c>
      <c r="P566" s="20" t="s">
        <v>95</v>
      </c>
      <c r="Q566" s="21" t="b">
        <v>1</v>
      </c>
      <c r="R566" t="s">
        <v>50</v>
      </c>
      <c r="T566" t="s">
        <v>181</v>
      </c>
      <c r="W566" s="23">
        <v>40218</v>
      </c>
      <c r="AA566" s="23">
        <v>40960</v>
      </c>
      <c r="AB566" s="21" t="b">
        <v>1</v>
      </c>
      <c r="AC566" t="s">
        <v>1240</v>
      </c>
      <c r="AF566" t="b">
        <v>1</v>
      </c>
    </row>
    <row r="567" spans="1:32" ht="15.75">
      <c r="A567" s="10" t="str">
        <f t="shared" si="17"/>
        <v>SCHOOL OF WONDER  - TX-3038</v>
      </c>
      <c r="B567" s="10" t="str">
        <f t="shared" si="16"/>
        <v>SCHOOL OF WONDER  - TX-3038, Program: 2013-14 Program - 00/01/1900</v>
      </c>
      <c r="C567" t="s">
        <v>2421</v>
      </c>
      <c r="D567" s="17" t="s">
        <v>2422</v>
      </c>
      <c r="E567" t="s">
        <v>2423</v>
      </c>
      <c r="I567" t="s">
        <v>246</v>
      </c>
      <c r="J567" s="18" t="s">
        <v>48</v>
      </c>
      <c r="K567" s="18">
        <v>78041</v>
      </c>
      <c r="L567" t="s">
        <v>38</v>
      </c>
      <c r="M567" s="19" t="s">
        <v>2424</v>
      </c>
      <c r="P567" s="20" t="s">
        <v>76</v>
      </c>
      <c r="Q567" s="21" t="b">
        <v>1</v>
      </c>
      <c r="R567" s="22" t="s">
        <v>50</v>
      </c>
      <c r="T567" t="s">
        <v>181</v>
      </c>
      <c r="W567" s="23">
        <v>41035</v>
      </c>
      <c r="AB567" s="21" t="b">
        <v>1</v>
      </c>
      <c r="AC567" t="s">
        <v>2425</v>
      </c>
      <c r="AF567" t="b">
        <v>1</v>
      </c>
    </row>
    <row r="568" spans="1:32" ht="15.75">
      <c r="A568" s="10" t="str">
        <f t="shared" si="17"/>
        <v>ST. PATRICK  - TX-3046</v>
      </c>
      <c r="B568" s="10" t="str">
        <f t="shared" si="16"/>
        <v>ST. PATRICK  - TX-3046, Program: 2013-14 Program - 00/01/1900</v>
      </c>
      <c r="C568" t="s">
        <v>2426</v>
      </c>
      <c r="D568" s="17" t="s">
        <v>2427</v>
      </c>
      <c r="E568" t="s">
        <v>2428</v>
      </c>
      <c r="I568" t="s">
        <v>94</v>
      </c>
      <c r="J568" s="18" t="s">
        <v>48</v>
      </c>
      <c r="K568" s="18">
        <v>78413</v>
      </c>
      <c r="L568" t="s">
        <v>38</v>
      </c>
      <c r="M568" s="19" t="s">
        <v>2429</v>
      </c>
      <c r="P568" s="20" t="s">
        <v>95</v>
      </c>
      <c r="Q568" s="21" t="b">
        <v>1</v>
      </c>
      <c r="R568" t="s">
        <v>50</v>
      </c>
      <c r="T568" t="s">
        <v>181</v>
      </c>
      <c r="W568" s="23">
        <v>40896</v>
      </c>
      <c r="AB568" s="21" t="b">
        <v>1</v>
      </c>
      <c r="AC568" t="s">
        <v>273</v>
      </c>
      <c r="AF568" t="b">
        <v>1</v>
      </c>
    </row>
    <row r="569" spans="1:32" ht="15.75">
      <c r="A569" s="10" t="str">
        <f t="shared" si="17"/>
        <v>FAITH CHRISTIAN ACADEMY  - TX-3050</v>
      </c>
      <c r="B569" s="10" t="str">
        <f t="shared" si="16"/>
        <v>FAITH CHRISTIAN ACADEMY  - TX-3050, Program: 2013-14 Program - 00/01/1900</v>
      </c>
      <c r="C569" t="s">
        <v>2430</v>
      </c>
      <c r="D569" s="17" t="s">
        <v>2431</v>
      </c>
      <c r="E569" t="s">
        <v>2432</v>
      </c>
      <c r="F569" t="s">
        <v>2414</v>
      </c>
      <c r="I569" t="s">
        <v>2433</v>
      </c>
      <c r="J569" s="18" t="s">
        <v>48</v>
      </c>
      <c r="K569" s="18">
        <v>78017</v>
      </c>
      <c r="L569" t="s">
        <v>38</v>
      </c>
      <c r="M569" s="19" t="s">
        <v>2434</v>
      </c>
      <c r="P569" s="20" t="s">
        <v>76</v>
      </c>
      <c r="Q569" s="21" t="b">
        <v>1</v>
      </c>
      <c r="R569" s="22" t="s">
        <v>50</v>
      </c>
      <c r="T569" t="s">
        <v>181</v>
      </c>
      <c r="AA569" s="23">
        <v>32568</v>
      </c>
      <c r="AB569" s="21" t="b">
        <v>1</v>
      </c>
      <c r="AC569" t="s">
        <v>650</v>
      </c>
      <c r="AF569" t="b">
        <v>1</v>
      </c>
    </row>
    <row r="570" spans="1:32" ht="15.75">
      <c r="A570" s="10" t="str">
        <f t="shared" si="17"/>
        <v>MARIAS MONTESSORI SCHOOL  - TX-3057</v>
      </c>
      <c r="B570" s="10" t="str">
        <f t="shared" si="16"/>
        <v>MARIAS MONTESSORI SCHOOL  - TX-3057, Program: 2013-14 Program - 00/01/1900</v>
      </c>
      <c r="C570" t="s">
        <v>2435</v>
      </c>
      <c r="D570" s="17" t="s">
        <v>2436</v>
      </c>
      <c r="E570" t="s">
        <v>2437</v>
      </c>
      <c r="I570" t="s">
        <v>2438</v>
      </c>
      <c r="J570" s="18" t="s">
        <v>48</v>
      </c>
      <c r="K570" s="18">
        <v>78523</v>
      </c>
      <c r="L570" t="s">
        <v>38</v>
      </c>
      <c r="M570" s="19" t="s">
        <v>2439</v>
      </c>
      <c r="P570" s="20" t="s">
        <v>175</v>
      </c>
      <c r="Q570" s="21" t="b">
        <v>1</v>
      </c>
      <c r="R570" t="s">
        <v>50</v>
      </c>
      <c r="T570" t="s">
        <v>181</v>
      </c>
      <c r="AB570" s="21" t="b">
        <v>1</v>
      </c>
      <c r="AC570" t="s">
        <v>2440</v>
      </c>
      <c r="AF570" t="b">
        <v>1</v>
      </c>
    </row>
    <row r="571" spans="1:32" ht="15.75">
      <c r="A571" s="10" t="str">
        <f t="shared" si="17"/>
        <v>ST. LEO THE GREAT SCHOOL  - TX-3058</v>
      </c>
      <c r="B571" s="10" t="str">
        <f t="shared" si="16"/>
        <v>ST. LEO THE GREAT SCHOOL  - TX-3058, Program: 2013-14 Program - 00/01/1900</v>
      </c>
      <c r="C571" t="s">
        <v>2441</v>
      </c>
      <c r="D571" s="17" t="s">
        <v>2442</v>
      </c>
      <c r="E571" t="s">
        <v>2443</v>
      </c>
      <c r="I571" t="s">
        <v>75</v>
      </c>
      <c r="J571" s="18" t="s">
        <v>48</v>
      </c>
      <c r="K571" s="18">
        <v>78214</v>
      </c>
      <c r="L571" t="s">
        <v>38</v>
      </c>
      <c r="M571" s="19" t="s">
        <v>2444</v>
      </c>
      <c r="P571" s="20" t="s">
        <v>76</v>
      </c>
      <c r="Q571" s="21" t="b">
        <v>1</v>
      </c>
      <c r="R571" s="22" t="s">
        <v>50</v>
      </c>
      <c r="T571" t="s">
        <v>181</v>
      </c>
      <c r="W571" s="23">
        <v>40897</v>
      </c>
      <c r="X571" s="23">
        <v>39778</v>
      </c>
      <c r="AB571" s="21" t="b">
        <v>1</v>
      </c>
      <c r="AC571" t="s">
        <v>210</v>
      </c>
      <c r="AF571" t="b">
        <v>1</v>
      </c>
    </row>
    <row r="572" spans="1:32" ht="15.75">
      <c r="A572" s="10" t="str">
        <f t="shared" si="17"/>
        <v>KIRBY HALL SCHOOL  - TX-3059</v>
      </c>
      <c r="B572" s="10" t="str">
        <f t="shared" si="16"/>
        <v>KIRBY HALL SCHOOL  - TX-3059, Program: 2013-14 Program - 00/01/1900</v>
      </c>
      <c r="C572" t="s">
        <v>2445</v>
      </c>
      <c r="D572" s="17" t="s">
        <v>2446</v>
      </c>
      <c r="E572" t="s">
        <v>2447</v>
      </c>
      <c r="I572" t="s">
        <v>90</v>
      </c>
      <c r="J572" s="18" t="s">
        <v>48</v>
      </c>
      <c r="K572" s="18">
        <v>78705</v>
      </c>
      <c r="L572" t="s">
        <v>38</v>
      </c>
      <c r="M572" s="19" t="s">
        <v>2448</v>
      </c>
      <c r="P572" s="20" t="s">
        <v>91</v>
      </c>
      <c r="Q572" s="21" t="b">
        <v>1</v>
      </c>
      <c r="R572" t="s">
        <v>50</v>
      </c>
      <c r="T572" t="s">
        <v>181</v>
      </c>
      <c r="W572" s="23">
        <v>41035</v>
      </c>
      <c r="AB572" s="21" t="b">
        <v>1</v>
      </c>
      <c r="AC572" t="s">
        <v>220</v>
      </c>
      <c r="AF572" t="b">
        <v>1</v>
      </c>
    </row>
    <row r="573" spans="1:32" ht="15.75">
      <c r="A573" s="10" t="str">
        <f t="shared" si="17"/>
        <v>STS. CYRIL &amp; METHODIUS CATHOLIC SCH  - TX-3061</v>
      </c>
      <c r="B573" s="10" t="str">
        <f t="shared" si="16"/>
        <v>STS. CYRIL &amp; METHODIUS CATHOLIC SCH  - TX-3061, Program: 2013-14 Program - 00/01/1900</v>
      </c>
      <c r="C573" t="s">
        <v>2449</v>
      </c>
      <c r="D573" s="17" t="s">
        <v>2450</v>
      </c>
      <c r="E573" t="s">
        <v>2451</v>
      </c>
      <c r="I573" t="s">
        <v>94</v>
      </c>
      <c r="J573" s="18" t="s">
        <v>48</v>
      </c>
      <c r="K573" s="18">
        <v>78415</v>
      </c>
      <c r="L573" t="s">
        <v>38</v>
      </c>
      <c r="M573" s="19" t="s">
        <v>2452</v>
      </c>
      <c r="P573" s="20" t="s">
        <v>95</v>
      </c>
      <c r="Q573" s="21" t="b">
        <v>1</v>
      </c>
      <c r="R573" t="s">
        <v>50</v>
      </c>
      <c r="T573" t="s">
        <v>181</v>
      </c>
      <c r="W573" s="23">
        <v>40928</v>
      </c>
      <c r="AB573" s="21" t="b">
        <v>1</v>
      </c>
      <c r="AC573" t="s">
        <v>283</v>
      </c>
      <c r="AF573" t="b">
        <v>1</v>
      </c>
    </row>
    <row r="574" spans="1:32" ht="15.75">
      <c r="A574" s="10" t="str">
        <f t="shared" si="17"/>
        <v>FIRST CLASS LEARNING CENTER  - TX-3067</v>
      </c>
      <c r="B574" s="10" t="str">
        <f t="shared" si="16"/>
        <v>FIRST CLASS LEARNING CENTER  - TX-3067, Program: 2013-14 Program - 00/01/1900</v>
      </c>
      <c r="C574" t="s">
        <v>2453</v>
      </c>
      <c r="D574" s="17" t="s">
        <v>2454</v>
      </c>
      <c r="E574" t="s">
        <v>2455</v>
      </c>
      <c r="I574" t="s">
        <v>246</v>
      </c>
      <c r="J574" s="18" t="s">
        <v>48</v>
      </c>
      <c r="K574" s="18">
        <v>78043</v>
      </c>
      <c r="L574" t="s">
        <v>38</v>
      </c>
      <c r="M574" s="19" t="s">
        <v>2456</v>
      </c>
      <c r="P574" s="20" t="s">
        <v>76</v>
      </c>
      <c r="Q574" s="21" t="b">
        <v>1</v>
      </c>
      <c r="R574" s="22" t="s">
        <v>50</v>
      </c>
      <c r="T574" t="s">
        <v>181</v>
      </c>
      <c r="AA574" s="23">
        <v>40233</v>
      </c>
      <c r="AB574" s="21" t="b">
        <v>1</v>
      </c>
      <c r="AC574" t="s">
        <v>210</v>
      </c>
      <c r="AF574" t="b">
        <v>1</v>
      </c>
    </row>
    <row r="575" spans="1:32" ht="15.75">
      <c r="A575" s="10" t="str">
        <f t="shared" si="17"/>
        <v>CATHEDRAL SCHOOL OF SAINT MARY  - TX-3070</v>
      </c>
      <c r="B575" s="10" t="str">
        <f t="shared" si="16"/>
        <v>CATHEDRAL SCHOOL OF SAINT MARY  - TX-3070, Program: 2013-14 Program - 00/01/1900</v>
      </c>
      <c r="C575" t="s">
        <v>2457</v>
      </c>
      <c r="D575" s="17" t="s">
        <v>2458</v>
      </c>
      <c r="E575" t="s">
        <v>2459</v>
      </c>
      <c r="I575" t="s">
        <v>90</v>
      </c>
      <c r="J575" s="18" t="s">
        <v>48</v>
      </c>
      <c r="K575" s="18">
        <v>78701</v>
      </c>
      <c r="L575" t="s">
        <v>38</v>
      </c>
      <c r="M575" s="19" t="s">
        <v>2460</v>
      </c>
      <c r="P575" s="20" t="s">
        <v>91</v>
      </c>
      <c r="Q575" s="21" t="b">
        <v>1</v>
      </c>
      <c r="R575" t="s">
        <v>50</v>
      </c>
      <c r="T575" t="s">
        <v>181</v>
      </c>
      <c r="W575" s="23">
        <v>40870</v>
      </c>
      <c r="X575" s="23">
        <v>39587</v>
      </c>
      <c r="AB575" s="21" t="b">
        <v>1</v>
      </c>
      <c r="AC575" t="s">
        <v>220</v>
      </c>
      <c r="AF575" t="b">
        <v>1</v>
      </c>
    </row>
    <row r="576" spans="1:32" ht="15.75">
      <c r="A576" s="10" t="str">
        <f t="shared" si="17"/>
        <v>IMMACULATE CONCEPTION SCHOOL  - TX-3075</v>
      </c>
      <c r="B576" s="10" t="str">
        <f t="shared" si="16"/>
        <v>IMMACULATE CONCEPTION SCHOOL  - TX-3075, Program: 2013-14 Program - 00/01/1900</v>
      </c>
      <c r="C576" t="s">
        <v>2461</v>
      </c>
      <c r="D576" s="17" t="s">
        <v>2462</v>
      </c>
      <c r="E576" t="s">
        <v>2463</v>
      </c>
      <c r="I576" t="s">
        <v>2464</v>
      </c>
      <c r="J576" s="18" t="s">
        <v>48</v>
      </c>
      <c r="K576" s="18">
        <v>78582</v>
      </c>
      <c r="L576" t="s">
        <v>38</v>
      </c>
      <c r="M576" s="19" t="s">
        <v>2465</v>
      </c>
      <c r="P576" s="20" t="s">
        <v>175</v>
      </c>
      <c r="Q576" s="21" t="b">
        <v>1</v>
      </c>
      <c r="R576" t="s">
        <v>50</v>
      </c>
      <c r="T576" t="s">
        <v>181</v>
      </c>
      <c r="W576" s="23">
        <v>40541</v>
      </c>
      <c r="X576" s="23">
        <v>40884</v>
      </c>
      <c r="AB576" s="21" t="b">
        <v>1</v>
      </c>
      <c r="AC576" t="s">
        <v>198</v>
      </c>
      <c r="AF576" t="b">
        <v>1</v>
      </c>
    </row>
    <row r="577" spans="1:32" ht="15.75">
      <c r="A577" s="10" t="str">
        <f t="shared" si="17"/>
        <v>CATHEDRAL OF THE PALMS CHRISTIAN  - TX-3077</v>
      </c>
      <c r="B577" s="10" t="str">
        <f t="shared" si="16"/>
        <v>CATHEDRAL OF THE PALMS CHRISTIAN  - TX-3077, Program: 2013-14 Program - 00/01/1900</v>
      </c>
      <c r="C577" t="s">
        <v>2466</v>
      </c>
      <c r="D577" s="17" t="s">
        <v>2467</v>
      </c>
      <c r="E577" t="s">
        <v>2468</v>
      </c>
      <c r="F577" t="s">
        <v>2469</v>
      </c>
      <c r="I577" t="s">
        <v>94</v>
      </c>
      <c r="J577" s="18" t="s">
        <v>48</v>
      </c>
      <c r="K577" s="18">
        <v>78411</v>
      </c>
      <c r="L577" t="s">
        <v>38</v>
      </c>
      <c r="M577" s="19" t="s">
        <v>2470</v>
      </c>
      <c r="P577" s="20" t="s">
        <v>95</v>
      </c>
      <c r="Q577" s="21" t="b">
        <v>1</v>
      </c>
      <c r="R577" t="s">
        <v>50</v>
      </c>
      <c r="T577" t="s">
        <v>181</v>
      </c>
      <c r="W577" s="23">
        <v>41035</v>
      </c>
      <c r="AB577" s="21" t="b">
        <v>1</v>
      </c>
      <c r="AC577" t="s">
        <v>555</v>
      </c>
      <c r="AF577" t="b">
        <v>1</v>
      </c>
    </row>
    <row r="578" spans="1:32" ht="15.75">
      <c r="A578" s="10" t="str">
        <f t="shared" si="17"/>
        <v>ST. JOSEPHS CATHOLIC SCHOOL  - TX-3081</v>
      </c>
      <c r="B578" s="10" t="str">
        <f t="shared" ref="B578:B641" si="18">CONCATENATE(A578,", Program: ",T578," - ",TEXT(U578,"dd/mm/yyyy"))</f>
        <v>ST. JOSEPHS CATHOLIC SCHOOL  - TX-3081, Program: 2013-14 Program - 00/01/1900</v>
      </c>
      <c r="C578" t="s">
        <v>2471</v>
      </c>
      <c r="D578" s="17" t="s">
        <v>2472</v>
      </c>
      <c r="E578" t="s">
        <v>2473</v>
      </c>
      <c r="I578" t="s">
        <v>2474</v>
      </c>
      <c r="J578" s="18" t="s">
        <v>48</v>
      </c>
      <c r="K578" s="18">
        <v>76543</v>
      </c>
      <c r="L578" t="s">
        <v>38</v>
      </c>
      <c r="M578" s="19" t="s">
        <v>2475</v>
      </c>
      <c r="P578" s="20" t="s">
        <v>91</v>
      </c>
      <c r="Q578" s="21" t="b">
        <v>1</v>
      </c>
      <c r="R578" t="s">
        <v>50</v>
      </c>
      <c r="T578" t="s">
        <v>181</v>
      </c>
      <c r="W578" s="23">
        <v>41035</v>
      </c>
      <c r="X578" s="23">
        <v>25568</v>
      </c>
      <c r="AB578" s="21" t="b">
        <v>1</v>
      </c>
      <c r="AC578" t="s">
        <v>273</v>
      </c>
      <c r="AF578" t="b">
        <v>1</v>
      </c>
    </row>
    <row r="579" spans="1:32" ht="15.75">
      <c r="A579" s="10" t="str">
        <f t="shared" ref="A579:A642" si="19">CONCATENATE(C579," - ",D579)</f>
        <v>COVENANT CHRISTIAN ACADEMY  - TX-3082</v>
      </c>
      <c r="B579" s="10" t="str">
        <f t="shared" si="18"/>
        <v>COVENANT CHRISTIAN ACADEMY  - TX-3082, Program: 2013-14 Program - 00/01/1900</v>
      </c>
      <c r="C579" t="s">
        <v>2316</v>
      </c>
      <c r="D579" s="17" t="s">
        <v>2476</v>
      </c>
      <c r="E579" t="s">
        <v>2477</v>
      </c>
      <c r="I579" t="s">
        <v>2410</v>
      </c>
      <c r="J579" s="18" t="s">
        <v>48</v>
      </c>
      <c r="K579" s="18">
        <v>78504</v>
      </c>
      <c r="L579" t="s">
        <v>38</v>
      </c>
      <c r="M579" s="19" t="s">
        <v>2478</v>
      </c>
      <c r="P579" s="20" t="s">
        <v>175</v>
      </c>
      <c r="Q579" s="21" t="b">
        <v>1</v>
      </c>
      <c r="R579" t="s">
        <v>50</v>
      </c>
      <c r="T579" t="s">
        <v>181</v>
      </c>
      <c r="X579" s="23">
        <v>36989</v>
      </c>
      <c r="AB579" s="21" t="b">
        <v>1</v>
      </c>
      <c r="AC579" t="s">
        <v>2479</v>
      </c>
      <c r="AF579" t="b">
        <v>1</v>
      </c>
    </row>
    <row r="580" spans="1:32" ht="15.75">
      <c r="A580" s="10" t="str">
        <f t="shared" si="19"/>
        <v>FAITH CHRISTIAN ACADEMY  - TX-3083</v>
      </c>
      <c r="B580" s="10" t="str">
        <f t="shared" si="18"/>
        <v>FAITH CHRISTIAN ACADEMY  - TX-3083, Program: 2013-14 Program - 00/01/1900</v>
      </c>
      <c r="C580" t="s">
        <v>2430</v>
      </c>
      <c r="D580" s="17" t="s">
        <v>2480</v>
      </c>
      <c r="E580" t="s">
        <v>2481</v>
      </c>
      <c r="I580" t="s">
        <v>2438</v>
      </c>
      <c r="J580" s="18" t="s">
        <v>48</v>
      </c>
      <c r="K580" s="18">
        <v>78526</v>
      </c>
      <c r="L580" t="s">
        <v>38</v>
      </c>
      <c r="M580" s="19" t="s">
        <v>2482</v>
      </c>
      <c r="P580" s="20" t="s">
        <v>175</v>
      </c>
      <c r="Q580" s="21" t="b">
        <v>0</v>
      </c>
      <c r="R580" t="s">
        <v>50</v>
      </c>
      <c r="T580" t="s">
        <v>181</v>
      </c>
      <c r="AA580" s="23">
        <v>32568</v>
      </c>
      <c r="AB580" s="21" t="b">
        <v>1</v>
      </c>
      <c r="AC580" t="s">
        <v>210</v>
      </c>
      <c r="AF580" t="b">
        <v>1</v>
      </c>
    </row>
    <row r="581" spans="1:32" ht="15.75">
      <c r="A581" s="10" t="str">
        <f t="shared" si="19"/>
        <v>HOLY TRINITY CATHOLIC HIGH SCHOOL  - TX-3084</v>
      </c>
      <c r="B581" s="10" t="str">
        <f t="shared" si="18"/>
        <v>HOLY TRINITY CATHOLIC HIGH SCHOOL  - TX-3084, Program: 2013-14 Program - 00/01/1900</v>
      </c>
      <c r="C581" t="s">
        <v>2483</v>
      </c>
      <c r="D581" s="17" t="s">
        <v>2484</v>
      </c>
      <c r="E581" t="s">
        <v>2485</v>
      </c>
      <c r="I581" t="s">
        <v>588</v>
      </c>
      <c r="J581" s="18" t="s">
        <v>48</v>
      </c>
      <c r="K581" s="18">
        <v>76502</v>
      </c>
      <c r="L581" t="s">
        <v>38</v>
      </c>
      <c r="M581" s="19" t="s">
        <v>2486</v>
      </c>
      <c r="P581" s="20" t="s">
        <v>91</v>
      </c>
      <c r="Q581" s="21" t="b">
        <v>1</v>
      </c>
      <c r="R581" t="s">
        <v>50</v>
      </c>
      <c r="T581" t="s">
        <v>181</v>
      </c>
      <c r="W581" s="23">
        <v>40870</v>
      </c>
      <c r="X581" s="23">
        <v>37171</v>
      </c>
      <c r="AB581" s="21" t="b">
        <v>1</v>
      </c>
      <c r="AC581" t="s">
        <v>258</v>
      </c>
      <c r="AF581" t="b">
        <v>1</v>
      </c>
    </row>
    <row r="582" spans="1:32" ht="15.75">
      <c r="A582" s="10" t="str">
        <f t="shared" si="19"/>
        <v>ST. IGNATIUS,MARTYR SCHOOL  - TX-3086</v>
      </c>
      <c r="B582" s="10" t="str">
        <f t="shared" si="18"/>
        <v>ST. IGNATIUS,MARTYR SCHOOL  - TX-3086, Program: 2013-14 Program - 00/01/1900</v>
      </c>
      <c r="C582" t="s">
        <v>2487</v>
      </c>
      <c r="D582" s="17" t="s">
        <v>2488</v>
      </c>
      <c r="E582" t="s">
        <v>2489</v>
      </c>
      <c r="I582" t="s">
        <v>90</v>
      </c>
      <c r="J582" s="18" t="s">
        <v>48</v>
      </c>
      <c r="K582" s="18">
        <v>78704</v>
      </c>
      <c r="L582" t="s">
        <v>38</v>
      </c>
      <c r="M582" s="19" t="s">
        <v>2490</v>
      </c>
      <c r="P582" s="20" t="s">
        <v>91</v>
      </c>
      <c r="Q582" s="21" t="b">
        <v>1</v>
      </c>
      <c r="R582" t="s">
        <v>50</v>
      </c>
      <c r="T582" t="s">
        <v>181</v>
      </c>
      <c r="X582" s="23">
        <v>25568</v>
      </c>
      <c r="AA582" s="23">
        <v>39532</v>
      </c>
      <c r="AB582" s="21" t="b">
        <v>1</v>
      </c>
      <c r="AC582" t="s">
        <v>220</v>
      </c>
      <c r="AF582" t="b">
        <v>1</v>
      </c>
    </row>
    <row r="583" spans="1:32" ht="15.75">
      <c r="A583" s="10" t="str">
        <f t="shared" si="19"/>
        <v>FIRST BAPTIST ACADEMY  - TX-3087</v>
      </c>
      <c r="B583" s="10" t="str">
        <f t="shared" si="18"/>
        <v>FIRST BAPTIST ACADEMY  - TX-3087, Program: 2013-14 Program - 00/01/1900</v>
      </c>
      <c r="C583" t="s">
        <v>922</v>
      </c>
      <c r="D583" s="17" t="s">
        <v>2491</v>
      </c>
      <c r="E583" t="s">
        <v>2492</v>
      </c>
      <c r="I583" t="s">
        <v>2493</v>
      </c>
      <c r="J583" s="18" t="s">
        <v>48</v>
      </c>
      <c r="K583" s="18">
        <v>78148</v>
      </c>
      <c r="L583" t="s">
        <v>38</v>
      </c>
      <c r="M583" s="19" t="s">
        <v>2494</v>
      </c>
      <c r="P583" s="20" t="s">
        <v>76</v>
      </c>
      <c r="Q583" s="21" t="b">
        <v>1</v>
      </c>
      <c r="R583" s="22" t="s">
        <v>50</v>
      </c>
      <c r="T583" t="s">
        <v>181</v>
      </c>
      <c r="W583" s="23">
        <v>40869</v>
      </c>
      <c r="AB583" s="21" t="b">
        <v>1</v>
      </c>
      <c r="AC583" t="s">
        <v>204</v>
      </c>
      <c r="AF583" t="b">
        <v>1</v>
      </c>
    </row>
    <row r="584" spans="1:32" ht="15.75">
      <c r="A584" s="10" t="str">
        <f t="shared" si="19"/>
        <v>CHRISTIAN HERITAGE SCHOOLS  - TX-3088</v>
      </c>
      <c r="B584" s="10" t="str">
        <f t="shared" si="18"/>
        <v>CHRISTIAN HERITAGE SCHOOLS  - TX-3088, Program: 2013-14 Program - 00/01/1900</v>
      </c>
      <c r="C584" t="s">
        <v>2495</v>
      </c>
      <c r="D584" s="17" t="s">
        <v>2496</v>
      </c>
      <c r="E584" t="s">
        <v>2497</v>
      </c>
      <c r="I584" t="s">
        <v>75</v>
      </c>
      <c r="J584" s="18" t="s">
        <v>48</v>
      </c>
      <c r="K584" s="18">
        <v>78232</v>
      </c>
      <c r="L584" t="s">
        <v>38</v>
      </c>
      <c r="M584" s="19" t="s">
        <v>2498</v>
      </c>
      <c r="P584" s="20" t="s">
        <v>76</v>
      </c>
      <c r="Q584" s="21" t="b">
        <v>1</v>
      </c>
      <c r="R584" s="22" t="s">
        <v>50</v>
      </c>
      <c r="T584" t="s">
        <v>181</v>
      </c>
      <c r="W584" s="23">
        <v>40554</v>
      </c>
      <c r="AB584" s="21" t="b">
        <v>1</v>
      </c>
      <c r="AC584" t="s">
        <v>210</v>
      </c>
      <c r="AF584" t="b">
        <v>1</v>
      </c>
    </row>
    <row r="585" spans="1:32" ht="15.75">
      <c r="A585" s="10" t="str">
        <f t="shared" si="19"/>
        <v>BELIEVERS ACADEMY  - TX-3089</v>
      </c>
      <c r="B585" s="10" t="str">
        <f t="shared" si="18"/>
        <v>BELIEVERS ACADEMY  - TX-3089, Program: 2013-14 Program - 00/01/1900</v>
      </c>
      <c r="C585" t="s">
        <v>2499</v>
      </c>
      <c r="D585" s="17" t="s">
        <v>2500</v>
      </c>
      <c r="E585" t="s">
        <v>2501</v>
      </c>
      <c r="I585" t="s">
        <v>75</v>
      </c>
      <c r="J585" s="18" t="s">
        <v>48</v>
      </c>
      <c r="K585" s="18">
        <v>78233</v>
      </c>
      <c r="L585" t="s">
        <v>38</v>
      </c>
      <c r="M585" s="19" t="s">
        <v>2502</v>
      </c>
      <c r="P585" s="20" t="s">
        <v>76</v>
      </c>
      <c r="Q585" s="21" t="b">
        <v>1</v>
      </c>
      <c r="R585" s="22" t="s">
        <v>50</v>
      </c>
      <c r="T585" t="s">
        <v>181</v>
      </c>
      <c r="AA585" s="23">
        <v>39911</v>
      </c>
      <c r="AB585" s="21" t="b">
        <v>1</v>
      </c>
      <c r="AC585" t="s">
        <v>210</v>
      </c>
      <c r="AF585" t="b">
        <v>1</v>
      </c>
    </row>
    <row r="586" spans="1:32" ht="15.75">
      <c r="A586" s="10" t="str">
        <f t="shared" si="19"/>
        <v>HOLY FAMILY SCHOOL  - TX-3090</v>
      </c>
      <c r="B586" s="10" t="str">
        <f t="shared" si="18"/>
        <v>HOLY FAMILY SCHOOL  - TX-3090, Program: 2013-14 Program - 00/01/1900</v>
      </c>
      <c r="C586" t="s">
        <v>2503</v>
      </c>
      <c r="D586" s="17" t="s">
        <v>2504</v>
      </c>
      <c r="E586" t="s">
        <v>2505</v>
      </c>
      <c r="I586" t="s">
        <v>94</v>
      </c>
      <c r="J586" s="18" t="s">
        <v>48</v>
      </c>
      <c r="K586" s="18">
        <v>78416</v>
      </c>
      <c r="L586" t="s">
        <v>38</v>
      </c>
      <c r="M586" s="19" t="s">
        <v>2506</v>
      </c>
      <c r="P586" s="20" t="s">
        <v>95</v>
      </c>
      <c r="Q586" s="21" t="b">
        <v>1</v>
      </c>
      <c r="R586" t="s">
        <v>50</v>
      </c>
      <c r="T586" t="s">
        <v>181</v>
      </c>
      <c r="AA586" s="23">
        <v>32964</v>
      </c>
      <c r="AB586" s="21" t="b">
        <v>1</v>
      </c>
      <c r="AC586" t="s">
        <v>399</v>
      </c>
      <c r="AF586" t="b">
        <v>1</v>
      </c>
    </row>
    <row r="587" spans="1:32" ht="15.75">
      <c r="A587" s="10" t="str">
        <f t="shared" si="19"/>
        <v>CENTRAL TEXAS CHRISTIAN SCHOOL  - TX-3091</v>
      </c>
      <c r="B587" s="10" t="str">
        <f t="shared" si="18"/>
        <v>CENTRAL TEXAS CHRISTIAN SCHOOL  - TX-3091, Program: 2013-14 Program - 00/01/1900</v>
      </c>
      <c r="C587" t="s">
        <v>2507</v>
      </c>
      <c r="D587" s="17" t="s">
        <v>2508</v>
      </c>
      <c r="E587" t="s">
        <v>2509</v>
      </c>
      <c r="F587" t="s">
        <v>2510</v>
      </c>
      <c r="I587" t="s">
        <v>588</v>
      </c>
      <c r="J587" s="18" t="s">
        <v>48</v>
      </c>
      <c r="K587" s="18">
        <v>76502</v>
      </c>
      <c r="L587" t="s">
        <v>38</v>
      </c>
      <c r="M587" s="19" t="s">
        <v>2511</v>
      </c>
      <c r="P587" s="20" t="s">
        <v>91</v>
      </c>
      <c r="Q587" s="21" t="b">
        <v>1</v>
      </c>
      <c r="R587" t="s">
        <v>50</v>
      </c>
      <c r="T587" t="s">
        <v>181</v>
      </c>
      <c r="W587" s="23">
        <v>40870</v>
      </c>
      <c r="AB587" s="21" t="b">
        <v>1</v>
      </c>
      <c r="AC587" t="s">
        <v>86</v>
      </c>
      <c r="AF587" t="b">
        <v>1</v>
      </c>
    </row>
    <row r="588" spans="1:32" ht="15.75">
      <c r="A588" s="10" t="str">
        <f t="shared" si="19"/>
        <v>ST. LUKES EPISCOPAL SCHOOL  - TX-3096</v>
      </c>
      <c r="B588" s="10" t="str">
        <f t="shared" si="18"/>
        <v>ST. LUKES EPISCOPAL SCHOOL  - TX-3096, Program: 2013-14 Program - 00/01/1900</v>
      </c>
      <c r="C588" t="s">
        <v>2512</v>
      </c>
      <c r="D588" s="17" t="s">
        <v>2513</v>
      </c>
      <c r="E588" t="s">
        <v>2514</v>
      </c>
      <c r="I588" t="s">
        <v>75</v>
      </c>
      <c r="J588" s="18" t="s">
        <v>48</v>
      </c>
      <c r="K588" s="18">
        <v>78209</v>
      </c>
      <c r="L588" t="s">
        <v>38</v>
      </c>
      <c r="M588" s="19" t="s">
        <v>2515</v>
      </c>
      <c r="P588" s="20" t="s">
        <v>76</v>
      </c>
      <c r="Q588" s="21" t="b">
        <v>1</v>
      </c>
      <c r="R588" s="22" t="s">
        <v>50</v>
      </c>
      <c r="T588" t="s">
        <v>181</v>
      </c>
      <c r="AA588" s="23">
        <v>32905</v>
      </c>
      <c r="AB588" s="21" t="b">
        <v>1</v>
      </c>
      <c r="AC588" t="s">
        <v>210</v>
      </c>
      <c r="AF588" t="b">
        <v>1</v>
      </c>
    </row>
    <row r="589" spans="1:32" ht="15.75">
      <c r="A589" s="10" t="str">
        <f t="shared" si="19"/>
        <v>ST. ALBANS EPISCOPAL SCHOOL  - TX-3097</v>
      </c>
      <c r="B589" s="10" t="str">
        <f t="shared" si="18"/>
        <v>ST. ALBANS EPISCOPAL SCHOOL  - TX-3097, Program: 2013-14 Program - 00/01/1900</v>
      </c>
      <c r="C589" t="s">
        <v>2516</v>
      </c>
      <c r="D589" s="17" t="s">
        <v>2517</v>
      </c>
      <c r="E589" t="s">
        <v>2518</v>
      </c>
      <c r="I589" t="s">
        <v>174</v>
      </c>
      <c r="J589" s="18" t="s">
        <v>48</v>
      </c>
      <c r="K589" s="18">
        <v>78550</v>
      </c>
      <c r="L589" t="s">
        <v>38</v>
      </c>
      <c r="M589" s="19" t="s">
        <v>2519</v>
      </c>
      <c r="P589" s="20" t="s">
        <v>175</v>
      </c>
      <c r="Q589" s="21" t="b">
        <v>1</v>
      </c>
      <c r="R589" t="s">
        <v>50</v>
      </c>
      <c r="T589" t="s">
        <v>181</v>
      </c>
      <c r="W589" s="23">
        <v>39904</v>
      </c>
      <c r="X589" s="23">
        <v>39545</v>
      </c>
      <c r="AB589" s="21" t="b">
        <v>1</v>
      </c>
      <c r="AC589" t="s">
        <v>2520</v>
      </c>
      <c r="AF589" t="b">
        <v>1</v>
      </c>
    </row>
    <row r="590" spans="1:32" ht="15.75">
      <c r="A590" s="10" t="str">
        <f t="shared" si="19"/>
        <v>ST. AUSTIN CATHOLIC SCHOOL  - TX-3098</v>
      </c>
      <c r="B590" s="10" t="str">
        <f t="shared" si="18"/>
        <v>ST. AUSTIN CATHOLIC SCHOOL  - TX-3098, Program: 2013-14 Program - 00/01/1900</v>
      </c>
      <c r="C590" t="s">
        <v>2521</v>
      </c>
      <c r="D590" s="17" t="s">
        <v>2522</v>
      </c>
      <c r="E590" t="s">
        <v>2523</v>
      </c>
      <c r="I590" t="s">
        <v>90</v>
      </c>
      <c r="J590" s="18" t="s">
        <v>48</v>
      </c>
      <c r="K590" s="18">
        <v>78705</v>
      </c>
      <c r="L590" t="s">
        <v>38</v>
      </c>
      <c r="M590" s="19" t="s">
        <v>2524</v>
      </c>
      <c r="P590" s="20" t="s">
        <v>91</v>
      </c>
      <c r="Q590" s="21" t="b">
        <v>1</v>
      </c>
      <c r="R590" t="s">
        <v>50</v>
      </c>
      <c r="T590" t="s">
        <v>181</v>
      </c>
      <c r="W590" s="23">
        <v>40870</v>
      </c>
      <c r="AB590" s="21" t="b">
        <v>1</v>
      </c>
      <c r="AC590" t="s">
        <v>220</v>
      </c>
      <c r="AF590" t="b">
        <v>1</v>
      </c>
    </row>
    <row r="591" spans="1:32" ht="15.75">
      <c r="A591" s="10" t="str">
        <f t="shared" si="19"/>
        <v>ST. THERESAS CATHOLIC  - TX-3099</v>
      </c>
      <c r="B591" s="10" t="str">
        <f t="shared" si="18"/>
        <v>ST. THERESAS CATHOLIC  - TX-3099, Program: 2013-14 Program - 00/01/1900</v>
      </c>
      <c r="C591" t="s">
        <v>2525</v>
      </c>
      <c r="D591" s="17" t="s">
        <v>2526</v>
      </c>
      <c r="E591" t="s">
        <v>2527</v>
      </c>
      <c r="I591" t="s">
        <v>90</v>
      </c>
      <c r="J591" s="18" t="s">
        <v>48</v>
      </c>
      <c r="K591" s="18">
        <v>78731</v>
      </c>
      <c r="L591" t="s">
        <v>38</v>
      </c>
      <c r="M591" s="19" t="s">
        <v>2528</v>
      </c>
      <c r="P591" s="20" t="s">
        <v>91</v>
      </c>
      <c r="Q591" s="21" t="b">
        <v>1</v>
      </c>
      <c r="R591" t="s">
        <v>50</v>
      </c>
      <c r="T591" t="s">
        <v>181</v>
      </c>
      <c r="W591" s="23">
        <v>41035</v>
      </c>
      <c r="X591" s="23">
        <v>37171</v>
      </c>
      <c r="AB591" s="21" t="b">
        <v>1</v>
      </c>
      <c r="AC591" t="s">
        <v>220</v>
      </c>
      <c r="AF591" t="b">
        <v>1</v>
      </c>
    </row>
    <row r="592" spans="1:32" ht="15.75">
      <c r="A592" s="10" t="str">
        <f t="shared" si="19"/>
        <v>ST. MARYS CATHOLIC SCHOOL  - TX-3100</v>
      </c>
      <c r="B592" s="10" t="str">
        <f t="shared" si="18"/>
        <v>ST. MARYS CATHOLIC SCHOOL  - TX-3100, Program: 2013-14 Program - 00/01/1900</v>
      </c>
      <c r="C592" t="s">
        <v>585</v>
      </c>
      <c r="D592" s="17" t="s">
        <v>2529</v>
      </c>
      <c r="E592" t="s">
        <v>2530</v>
      </c>
      <c r="I592" t="s">
        <v>2438</v>
      </c>
      <c r="J592" s="18" t="s">
        <v>48</v>
      </c>
      <c r="K592" s="18">
        <v>78520</v>
      </c>
      <c r="L592" t="s">
        <v>38</v>
      </c>
      <c r="M592" s="19" t="s">
        <v>2531</v>
      </c>
      <c r="P592" s="20" t="s">
        <v>175</v>
      </c>
      <c r="Q592" s="21" t="b">
        <v>1</v>
      </c>
      <c r="R592" t="s">
        <v>50</v>
      </c>
      <c r="T592" t="s">
        <v>181</v>
      </c>
      <c r="W592" s="23">
        <v>40870</v>
      </c>
      <c r="AB592" s="21" t="b">
        <v>1</v>
      </c>
      <c r="AC592" t="s">
        <v>2532</v>
      </c>
      <c r="AF592" t="b">
        <v>1</v>
      </c>
    </row>
    <row r="593" spans="1:32" ht="15.75" customHeight="1">
      <c r="A593" s="10" t="str">
        <f t="shared" si="19"/>
        <v>BRACKEN CHRISTIAN SCHOOL  - TX-3102</v>
      </c>
      <c r="B593" s="10" t="str">
        <f t="shared" si="18"/>
        <v>BRACKEN CHRISTIAN SCHOOL  - TX-3102, Program: 2013-14 Program - 02/08/2010</v>
      </c>
      <c r="C593" t="s">
        <v>2533</v>
      </c>
      <c r="D593" s="17" t="s">
        <v>2534</v>
      </c>
      <c r="E593" t="s">
        <v>2535</v>
      </c>
      <c r="I593" t="s">
        <v>2536</v>
      </c>
      <c r="J593" s="18" t="s">
        <v>48</v>
      </c>
      <c r="K593" s="18">
        <v>78163</v>
      </c>
      <c r="L593" t="s">
        <v>38</v>
      </c>
      <c r="M593" s="19" t="s">
        <v>2537</v>
      </c>
      <c r="P593" s="20" t="s">
        <v>76</v>
      </c>
      <c r="Q593" s="21" t="b">
        <v>1</v>
      </c>
      <c r="R593" s="22" t="s">
        <v>50</v>
      </c>
      <c r="T593" t="s">
        <v>181</v>
      </c>
      <c r="U593" s="23">
        <v>40392</v>
      </c>
      <c r="W593" s="23">
        <v>41035</v>
      </c>
      <c r="Z593" s="23">
        <v>40392</v>
      </c>
      <c r="AB593" s="21" t="b">
        <v>1</v>
      </c>
      <c r="AC593" t="s">
        <v>204</v>
      </c>
      <c r="AF593" t="b">
        <v>1</v>
      </c>
    </row>
    <row r="594" spans="1:32" ht="15.75">
      <c r="A594" s="10" t="str">
        <f t="shared" si="19"/>
        <v>SAN ANTONIO CHRISTIAN  - TX-3104</v>
      </c>
      <c r="B594" s="10" t="str">
        <f t="shared" si="18"/>
        <v>SAN ANTONIO CHRISTIAN  - TX-3104, Program: 2013-14 Program - 00/01/1900</v>
      </c>
      <c r="C594" t="s">
        <v>2538</v>
      </c>
      <c r="D594" s="17" t="s">
        <v>2539</v>
      </c>
      <c r="E594" t="s">
        <v>2540</v>
      </c>
      <c r="F594" t="s">
        <v>2541</v>
      </c>
      <c r="I594" t="s">
        <v>75</v>
      </c>
      <c r="J594" s="18" t="s">
        <v>48</v>
      </c>
      <c r="K594" s="18">
        <v>78259</v>
      </c>
      <c r="L594" t="s">
        <v>38</v>
      </c>
      <c r="M594" s="19" t="s">
        <v>2542</v>
      </c>
      <c r="P594" s="20" t="s">
        <v>76</v>
      </c>
      <c r="Q594" s="21" t="b">
        <v>1</v>
      </c>
      <c r="R594" s="22" t="s">
        <v>50</v>
      </c>
      <c r="T594" t="s">
        <v>181</v>
      </c>
      <c r="W594" s="23">
        <v>40574</v>
      </c>
      <c r="X594" s="23">
        <v>39727</v>
      </c>
      <c r="AB594" s="21" t="b">
        <v>1</v>
      </c>
      <c r="AC594" t="s">
        <v>204</v>
      </c>
      <c r="AF594" t="b">
        <v>1</v>
      </c>
    </row>
    <row r="595" spans="1:32" ht="15.75">
      <c r="A595" s="10" t="str">
        <f t="shared" si="19"/>
        <v>MOST PRECIOUS BLOOD  - TX-3105</v>
      </c>
      <c r="B595" s="10" t="str">
        <f t="shared" si="18"/>
        <v>MOST PRECIOUS BLOOD  - TX-3105, Program: 2013-14 Program - 00/01/1900</v>
      </c>
      <c r="C595" t="s">
        <v>2543</v>
      </c>
      <c r="D595" s="17" t="s">
        <v>2544</v>
      </c>
      <c r="E595" t="s">
        <v>2545</v>
      </c>
      <c r="F595" s="49"/>
      <c r="I595" t="s">
        <v>94</v>
      </c>
      <c r="J595" s="18" t="s">
        <v>48</v>
      </c>
      <c r="K595" s="18">
        <v>78415</v>
      </c>
      <c r="L595" t="s">
        <v>38</v>
      </c>
      <c r="M595" s="19" t="s">
        <v>2546</v>
      </c>
      <c r="P595" s="20" t="s">
        <v>95</v>
      </c>
      <c r="Q595" s="21" t="b">
        <v>1</v>
      </c>
      <c r="R595" t="s">
        <v>50</v>
      </c>
      <c r="T595" t="s">
        <v>181</v>
      </c>
      <c r="AB595" s="21" t="b">
        <v>1</v>
      </c>
      <c r="AC595" t="s">
        <v>283</v>
      </c>
      <c r="AF595" t="b">
        <v>1</v>
      </c>
    </row>
    <row r="596" spans="1:32" ht="15.75">
      <c r="A596" s="10" t="str">
        <f t="shared" si="19"/>
        <v>INCARNATE WORD ACADEMY  - TX-3106</v>
      </c>
      <c r="B596" s="10" t="str">
        <f t="shared" si="18"/>
        <v>INCARNATE WORD ACADEMY  - TX-3106, Program: 2013-14 Program - 00/01/1900</v>
      </c>
      <c r="C596" t="s">
        <v>495</v>
      </c>
      <c r="D596" s="17" t="s">
        <v>2547</v>
      </c>
      <c r="E596" t="s">
        <v>2548</v>
      </c>
      <c r="F596" s="49"/>
      <c r="I596" t="s">
        <v>2438</v>
      </c>
      <c r="J596" s="18" t="s">
        <v>48</v>
      </c>
      <c r="K596" s="18">
        <v>78520</v>
      </c>
      <c r="L596" t="s">
        <v>38</v>
      </c>
      <c r="M596" s="19" t="s">
        <v>2549</v>
      </c>
      <c r="P596" s="20" t="s">
        <v>175</v>
      </c>
      <c r="Q596" s="21" t="b">
        <v>1</v>
      </c>
      <c r="R596" t="s">
        <v>50</v>
      </c>
      <c r="T596" t="s">
        <v>181</v>
      </c>
      <c r="AA596" s="23">
        <v>32933</v>
      </c>
      <c r="AB596" s="21" t="b">
        <v>1</v>
      </c>
      <c r="AC596" t="s">
        <v>198</v>
      </c>
      <c r="AF596" t="b">
        <v>1</v>
      </c>
    </row>
    <row r="597" spans="1:32" ht="15.75">
      <c r="A597" s="10" t="str">
        <f t="shared" si="19"/>
        <v>SAN MARCOS ACADEMY  - TX-3107</v>
      </c>
      <c r="B597" s="10" t="str">
        <f t="shared" si="18"/>
        <v>SAN MARCOS ACADEMY  - TX-3107, Program: 2013-14 Program - 00/01/1900</v>
      </c>
      <c r="C597" t="s">
        <v>2550</v>
      </c>
      <c r="D597" s="17" t="s">
        <v>2551</v>
      </c>
      <c r="E597" t="s">
        <v>2552</v>
      </c>
      <c r="F597" s="49"/>
      <c r="I597" t="s">
        <v>2553</v>
      </c>
      <c r="J597" s="18" t="s">
        <v>48</v>
      </c>
      <c r="K597" s="18">
        <v>78666</v>
      </c>
      <c r="L597" t="s">
        <v>38</v>
      </c>
      <c r="M597" s="19" t="s">
        <v>2554</v>
      </c>
      <c r="P597" s="20" t="s">
        <v>91</v>
      </c>
      <c r="Q597" s="21" t="b">
        <v>0</v>
      </c>
      <c r="R597" t="s">
        <v>50</v>
      </c>
      <c r="T597" t="s">
        <v>181</v>
      </c>
      <c r="W597" s="23">
        <v>40553</v>
      </c>
      <c r="X597" s="23">
        <v>37962</v>
      </c>
      <c r="AB597" s="21" t="b">
        <v>1</v>
      </c>
      <c r="AC597" t="s">
        <v>404</v>
      </c>
      <c r="AF597" t="b">
        <v>1</v>
      </c>
    </row>
    <row r="598" spans="1:32" ht="15.75">
      <c r="A598" s="10" t="str">
        <f t="shared" si="19"/>
        <v>ST. JOSEPHS ACADEMY  - TX-3108</v>
      </c>
      <c r="B598" s="10" t="str">
        <f t="shared" si="18"/>
        <v>ST. JOSEPHS ACADEMY  - TX-3108, Program: 2013-14 Program - 00/01/1900</v>
      </c>
      <c r="C598" t="s">
        <v>2555</v>
      </c>
      <c r="D598" s="17" t="s">
        <v>2556</v>
      </c>
      <c r="E598" t="s">
        <v>2557</v>
      </c>
      <c r="F598" s="49"/>
      <c r="I598" t="s">
        <v>2438</v>
      </c>
      <c r="J598" s="18" t="s">
        <v>48</v>
      </c>
      <c r="K598" s="18">
        <v>78520</v>
      </c>
      <c r="L598" t="s">
        <v>38</v>
      </c>
      <c r="M598" s="19" t="s">
        <v>2558</v>
      </c>
      <c r="P598" s="20" t="s">
        <v>175</v>
      </c>
      <c r="Q598" s="21" t="b">
        <v>1</v>
      </c>
      <c r="R598" t="s">
        <v>50</v>
      </c>
      <c r="T598" t="s">
        <v>181</v>
      </c>
      <c r="AA598" s="23">
        <v>37956</v>
      </c>
      <c r="AB598" s="21" t="b">
        <v>1</v>
      </c>
      <c r="AC598" t="s">
        <v>541</v>
      </c>
      <c r="AF598" t="b">
        <v>1</v>
      </c>
    </row>
    <row r="599" spans="1:32" ht="15.75">
      <c r="A599" s="10" t="str">
        <f t="shared" si="19"/>
        <v>REGENTS SCHOOL OF AUSTIN  - TX-3109</v>
      </c>
      <c r="B599" s="10" t="str">
        <f t="shared" si="18"/>
        <v>REGENTS SCHOOL OF AUSTIN  - TX-3109, Program: 2013-14 Program - 00/01/1900</v>
      </c>
      <c r="C599" t="s">
        <v>2559</v>
      </c>
      <c r="D599" s="17" t="s">
        <v>2560</v>
      </c>
      <c r="E599" t="s">
        <v>2561</v>
      </c>
      <c r="F599" s="49"/>
      <c r="I599" t="s">
        <v>90</v>
      </c>
      <c r="J599" s="18" t="s">
        <v>48</v>
      </c>
      <c r="K599" s="18">
        <v>78735</v>
      </c>
      <c r="L599" t="s">
        <v>38</v>
      </c>
      <c r="M599" s="19" t="s">
        <v>2562</v>
      </c>
      <c r="P599" s="20" t="s">
        <v>91</v>
      </c>
      <c r="Q599" s="21" t="b">
        <v>1</v>
      </c>
      <c r="R599" t="s">
        <v>50</v>
      </c>
      <c r="T599" t="s">
        <v>181</v>
      </c>
      <c r="W599" s="23">
        <v>41035</v>
      </c>
      <c r="X599" s="23">
        <v>37263</v>
      </c>
      <c r="AB599" s="21" t="b">
        <v>1</v>
      </c>
      <c r="AC599" t="s">
        <v>86</v>
      </c>
      <c r="AF599" t="b">
        <v>1</v>
      </c>
    </row>
    <row r="600" spans="1:32" ht="15.75">
      <c r="A600" s="10" t="str">
        <f t="shared" si="19"/>
        <v>KENMONT MONTESSORI SCHOOL  - TX-3110</v>
      </c>
      <c r="B600" s="10" t="str">
        <f t="shared" si="18"/>
        <v>KENMONT MONTESSORI SCHOOL  - TX-3110, Program: 2013-14 Program - 00/01/1900</v>
      </c>
      <c r="C600" t="s">
        <v>2563</v>
      </c>
      <c r="D600" s="17" t="s">
        <v>2564</v>
      </c>
      <c r="E600" t="s">
        <v>2565</v>
      </c>
      <c r="F600" s="49"/>
      <c r="I600" t="s">
        <v>2438</v>
      </c>
      <c r="J600" s="18" t="s">
        <v>48</v>
      </c>
      <c r="K600" s="18">
        <v>78520</v>
      </c>
      <c r="L600" t="s">
        <v>38</v>
      </c>
      <c r="M600" s="19" t="s">
        <v>2566</v>
      </c>
      <c r="P600" s="20" t="s">
        <v>175</v>
      </c>
      <c r="Q600" s="21" t="b">
        <v>1</v>
      </c>
      <c r="R600" t="s">
        <v>50</v>
      </c>
      <c r="T600" t="s">
        <v>181</v>
      </c>
      <c r="W600" s="23">
        <v>39904</v>
      </c>
      <c r="X600" s="23">
        <v>37414</v>
      </c>
      <c r="AB600" s="21" t="b">
        <v>1</v>
      </c>
      <c r="AC600" t="s">
        <v>2567</v>
      </c>
      <c r="AF600" t="b">
        <v>1</v>
      </c>
    </row>
    <row r="601" spans="1:32" ht="15.75">
      <c r="A601" s="10" t="str">
        <f t="shared" si="19"/>
        <v>CORNERSTONE CHRISTIAN SCHOOL  - TX-3111</v>
      </c>
      <c r="B601" s="10" t="str">
        <f t="shared" si="18"/>
        <v>CORNERSTONE CHRISTIAN SCHOOL  - TX-3111, Program: 2013-14 Program - 00/01/1900</v>
      </c>
      <c r="C601" t="s">
        <v>1910</v>
      </c>
      <c r="D601" s="17" t="s">
        <v>2568</v>
      </c>
      <c r="E601" t="s">
        <v>2569</v>
      </c>
      <c r="F601" s="49"/>
      <c r="I601" t="s">
        <v>75</v>
      </c>
      <c r="J601" s="18" t="s">
        <v>48</v>
      </c>
      <c r="K601" s="18">
        <v>78230</v>
      </c>
      <c r="L601" t="s">
        <v>38</v>
      </c>
      <c r="M601" s="19" t="s">
        <v>2570</v>
      </c>
      <c r="P601" s="20" t="s">
        <v>76</v>
      </c>
      <c r="Q601" s="21" t="b">
        <v>1</v>
      </c>
      <c r="R601" s="22" t="s">
        <v>50</v>
      </c>
      <c r="T601" t="s">
        <v>181</v>
      </c>
      <c r="AA601" s="23">
        <v>40662</v>
      </c>
      <c r="AB601" s="21" t="b">
        <v>1</v>
      </c>
      <c r="AC601" t="s">
        <v>204</v>
      </c>
      <c r="AF601" t="b">
        <v>1</v>
      </c>
    </row>
    <row r="602" spans="1:32" ht="15.75">
      <c r="A602" s="10" t="str">
        <f t="shared" si="19"/>
        <v>STS. PETER AND PAUL CATHOLIC SCHOOL  - TX-3112</v>
      </c>
      <c r="B602" s="10" t="str">
        <f t="shared" si="18"/>
        <v>STS. PETER AND PAUL CATHOLIC SCHOOL  - TX-3112, Program: 2013-14 Program - 00/01/1900</v>
      </c>
      <c r="C602" t="s">
        <v>2571</v>
      </c>
      <c r="D602" s="17" t="s">
        <v>2572</v>
      </c>
      <c r="E602" t="s">
        <v>2573</v>
      </c>
      <c r="F602" s="49"/>
      <c r="I602" t="s">
        <v>2574</v>
      </c>
      <c r="J602" s="18" t="s">
        <v>48</v>
      </c>
      <c r="K602" s="18">
        <v>78130</v>
      </c>
      <c r="L602" t="s">
        <v>38</v>
      </c>
      <c r="M602" s="19" t="s">
        <v>2575</v>
      </c>
      <c r="P602" s="20" t="s">
        <v>76</v>
      </c>
      <c r="Q602" s="21" t="b">
        <v>1</v>
      </c>
      <c r="R602" s="22" t="s">
        <v>50</v>
      </c>
      <c r="T602" t="s">
        <v>181</v>
      </c>
      <c r="W602" s="23">
        <v>40553</v>
      </c>
      <c r="X602" s="23">
        <v>39727</v>
      </c>
      <c r="AB602" s="21" t="b">
        <v>1</v>
      </c>
      <c r="AC602" t="s">
        <v>204</v>
      </c>
      <c r="AF602" t="b">
        <v>1</v>
      </c>
    </row>
    <row r="603" spans="1:32" ht="15.75">
      <c r="A603" s="10" t="str">
        <f t="shared" si="19"/>
        <v>ST. LUKES CATHOLIC SCHOOL  - TX-3113</v>
      </c>
      <c r="B603" s="10" t="str">
        <f t="shared" si="18"/>
        <v>ST. LUKES CATHOLIC SCHOOL  - TX-3113, Program: 2013-14 Program - 00/01/1900</v>
      </c>
      <c r="C603" t="s">
        <v>2048</v>
      </c>
      <c r="D603" s="17" t="s">
        <v>2576</v>
      </c>
      <c r="E603" t="s">
        <v>2577</v>
      </c>
      <c r="F603" s="49"/>
      <c r="I603" t="s">
        <v>2438</v>
      </c>
      <c r="J603" s="18" t="s">
        <v>48</v>
      </c>
      <c r="K603" s="18">
        <v>78521</v>
      </c>
      <c r="L603" t="s">
        <v>38</v>
      </c>
      <c r="M603" s="19" t="s">
        <v>2578</v>
      </c>
      <c r="P603" s="20" t="s">
        <v>175</v>
      </c>
      <c r="Q603" s="21" t="b">
        <v>1</v>
      </c>
      <c r="R603" t="s">
        <v>50</v>
      </c>
      <c r="T603" t="s">
        <v>181</v>
      </c>
      <c r="W603" s="23">
        <v>40680</v>
      </c>
      <c r="AB603" s="21" t="b">
        <v>1</v>
      </c>
      <c r="AC603" t="s">
        <v>198</v>
      </c>
      <c r="AF603" t="b">
        <v>1</v>
      </c>
    </row>
    <row r="604" spans="1:32" ht="15.75">
      <c r="A604" s="10" t="str">
        <f t="shared" si="19"/>
        <v>SUMMIT CHRISTIAN ACADEMY  - TX-3114</v>
      </c>
      <c r="B604" s="10" t="str">
        <f t="shared" si="18"/>
        <v>SUMMIT CHRISTIAN ACADEMY  - TX-3114, Program: 2013-14 Program - 00/01/1900</v>
      </c>
      <c r="C604" t="s">
        <v>2579</v>
      </c>
      <c r="D604" s="17" t="s">
        <v>2580</v>
      </c>
      <c r="E604" t="s">
        <v>2581</v>
      </c>
      <c r="F604" s="49"/>
      <c r="I604" t="s">
        <v>2582</v>
      </c>
      <c r="J604" s="18" t="s">
        <v>48</v>
      </c>
      <c r="K604" s="18">
        <v>78613</v>
      </c>
      <c r="L604" t="s">
        <v>38</v>
      </c>
      <c r="M604" s="19" t="s">
        <v>2583</v>
      </c>
      <c r="P604" s="20" t="s">
        <v>91</v>
      </c>
      <c r="Q604" s="21" t="b">
        <v>1</v>
      </c>
      <c r="R604" t="s">
        <v>50</v>
      </c>
      <c r="T604" t="s">
        <v>181</v>
      </c>
      <c r="W604" s="23">
        <v>40613</v>
      </c>
      <c r="X604" s="23">
        <v>39587</v>
      </c>
      <c r="AB604" s="21" t="b">
        <v>1</v>
      </c>
      <c r="AC604" t="s">
        <v>204</v>
      </c>
      <c r="AF604" t="b">
        <v>1</v>
      </c>
    </row>
    <row r="605" spans="1:32" ht="15.75">
      <c r="A605" s="10" t="str">
        <f t="shared" si="19"/>
        <v>MT. ZION BAPTIST CHURCH  - TX-3117</v>
      </c>
      <c r="B605" s="10" t="str">
        <f t="shared" si="18"/>
        <v>MT. ZION BAPTIST CHURCH  - TX-3117, Program: 2013-14 Program - 00/01/1900</v>
      </c>
      <c r="C605" t="s">
        <v>2584</v>
      </c>
      <c r="D605" s="17" t="s">
        <v>2585</v>
      </c>
      <c r="E605" t="s">
        <v>2586</v>
      </c>
      <c r="F605" s="49"/>
      <c r="I605" t="s">
        <v>90</v>
      </c>
      <c r="J605" s="18" t="s">
        <v>48</v>
      </c>
      <c r="K605" s="18">
        <v>78702</v>
      </c>
      <c r="L605" t="s">
        <v>38</v>
      </c>
      <c r="M605" s="19" t="s">
        <v>2587</v>
      </c>
      <c r="P605" s="20" t="s">
        <v>91</v>
      </c>
      <c r="Q605" s="21" t="b">
        <v>1</v>
      </c>
      <c r="R605" t="s">
        <v>50</v>
      </c>
      <c r="T605" t="s">
        <v>181</v>
      </c>
      <c r="AB605" s="21" t="b">
        <v>1</v>
      </c>
      <c r="AC605" t="s">
        <v>2588</v>
      </c>
      <c r="AF605" t="b">
        <v>1</v>
      </c>
    </row>
    <row r="606" spans="1:32" ht="15.75">
      <c r="A606" s="10" t="str">
        <f t="shared" si="19"/>
        <v>CASTLE HILLS FIRST BAPTIST SCHOOL  - TX-3119</v>
      </c>
      <c r="B606" s="10" t="str">
        <f t="shared" si="18"/>
        <v>CASTLE HILLS FIRST BAPTIST SCHOOL  - TX-3119, Program: 2013-14 Program - 00/01/1900</v>
      </c>
      <c r="C606" t="s">
        <v>2589</v>
      </c>
      <c r="D606" s="17" t="s">
        <v>2590</v>
      </c>
      <c r="E606" t="s">
        <v>2591</v>
      </c>
      <c r="F606" s="49"/>
      <c r="I606" t="s">
        <v>75</v>
      </c>
      <c r="J606" s="18" t="s">
        <v>48</v>
      </c>
      <c r="K606" s="18" t="s">
        <v>2592</v>
      </c>
      <c r="L606" t="s">
        <v>38</v>
      </c>
      <c r="M606" s="19" t="s">
        <v>2593</v>
      </c>
      <c r="P606" s="20" t="s">
        <v>76</v>
      </c>
      <c r="Q606" s="21" t="b">
        <v>1</v>
      </c>
      <c r="R606" s="22" t="s">
        <v>50</v>
      </c>
      <c r="T606" t="s">
        <v>181</v>
      </c>
      <c r="W606" s="23">
        <v>41035</v>
      </c>
      <c r="AB606" s="21" t="b">
        <v>1</v>
      </c>
      <c r="AC606" t="s">
        <v>204</v>
      </c>
      <c r="AF606" t="b">
        <v>1</v>
      </c>
    </row>
    <row r="607" spans="1:32" ht="15.75">
      <c r="A607" s="10" t="str">
        <f t="shared" si="19"/>
        <v>THE EPISCOPAL DAY SCHOOL  - TX-3121</v>
      </c>
      <c r="B607" s="10" t="str">
        <f t="shared" si="18"/>
        <v>THE EPISCOPAL DAY SCHOOL  - TX-3121, Program: 2013-14 Program - 00/01/1900</v>
      </c>
      <c r="C607" t="s">
        <v>2594</v>
      </c>
      <c r="D607" s="17" t="s">
        <v>2595</v>
      </c>
      <c r="E607" t="s">
        <v>2596</v>
      </c>
      <c r="F607" s="49"/>
      <c r="I607" t="s">
        <v>2438</v>
      </c>
      <c r="J607" s="18" t="s">
        <v>48</v>
      </c>
      <c r="K607" s="18">
        <v>78520</v>
      </c>
      <c r="L607" t="s">
        <v>38</v>
      </c>
      <c r="M607" s="19" t="s">
        <v>2597</v>
      </c>
      <c r="P607" s="20" t="s">
        <v>175</v>
      </c>
      <c r="Q607" s="21" t="b">
        <v>1</v>
      </c>
      <c r="R607" t="s">
        <v>50</v>
      </c>
      <c r="T607" t="s">
        <v>181</v>
      </c>
      <c r="X607" s="23">
        <v>39553</v>
      </c>
      <c r="AB607" s="21" t="b">
        <v>1</v>
      </c>
      <c r="AC607" t="s">
        <v>2598</v>
      </c>
      <c r="AF607" t="b">
        <v>1</v>
      </c>
    </row>
    <row r="608" spans="1:32" ht="15.75" customHeight="1">
      <c r="A608" s="10" t="str">
        <f t="shared" si="19"/>
        <v>RIVER CITY CHRISTIAN  - TX-3123</v>
      </c>
      <c r="B608" s="10" t="str">
        <f t="shared" si="18"/>
        <v>RIVER CITY CHRISTIAN  - TX-3123, Program: 2013-14 Program - 13/07/2010</v>
      </c>
      <c r="C608" t="s">
        <v>2599</v>
      </c>
      <c r="D608" s="17" t="s">
        <v>2600</v>
      </c>
      <c r="E608" t="s">
        <v>2601</v>
      </c>
      <c r="F608" s="49"/>
      <c r="I608" t="s">
        <v>75</v>
      </c>
      <c r="J608" s="18" t="s">
        <v>48</v>
      </c>
      <c r="K608" s="18">
        <v>78216</v>
      </c>
      <c r="L608" t="s">
        <v>38</v>
      </c>
      <c r="M608" s="19" t="s">
        <v>2602</v>
      </c>
      <c r="P608" s="20" t="s">
        <v>76</v>
      </c>
      <c r="Q608" s="21" t="b">
        <v>1</v>
      </c>
      <c r="R608" s="22" t="s">
        <v>50</v>
      </c>
      <c r="T608" t="s">
        <v>181</v>
      </c>
      <c r="U608" s="23">
        <v>40372</v>
      </c>
      <c r="W608" s="23">
        <v>41035</v>
      </c>
      <c r="Z608" s="23">
        <v>40372</v>
      </c>
      <c r="AB608" s="21" t="b">
        <v>1</v>
      </c>
      <c r="AC608" t="s">
        <v>204</v>
      </c>
      <c r="AF608" t="b">
        <v>1</v>
      </c>
    </row>
    <row r="609" spans="1:32" ht="15.75">
      <c r="A609" s="10" t="str">
        <f t="shared" si="19"/>
        <v>CENTRAL TEXAS CHRISTIAN HIGH SCHOOL  - TX-3125</v>
      </c>
      <c r="B609" s="10" t="str">
        <f t="shared" si="18"/>
        <v>CENTRAL TEXAS CHRISTIAN HIGH SCHOOL  - TX-3125, Program: 2013-14 Program - 00/01/1900</v>
      </c>
      <c r="C609" t="s">
        <v>2603</v>
      </c>
      <c r="D609" s="17" t="s">
        <v>2604</v>
      </c>
      <c r="E609" t="s">
        <v>2509</v>
      </c>
      <c r="F609" s="49"/>
      <c r="I609" t="s">
        <v>588</v>
      </c>
      <c r="J609" s="18" t="s">
        <v>48</v>
      </c>
      <c r="K609" s="18">
        <v>76502</v>
      </c>
      <c r="L609" t="s">
        <v>38</v>
      </c>
      <c r="M609" s="19" t="s">
        <v>2511</v>
      </c>
      <c r="P609" s="20" t="s">
        <v>91</v>
      </c>
      <c r="Q609" s="21" t="b">
        <v>0</v>
      </c>
      <c r="R609" t="s">
        <v>50</v>
      </c>
      <c r="T609" t="s">
        <v>181</v>
      </c>
      <c r="AA609" s="23">
        <v>39052</v>
      </c>
      <c r="AB609" s="21" t="b">
        <v>1</v>
      </c>
      <c r="AC609" t="s">
        <v>210</v>
      </c>
      <c r="AF609" t="b">
        <v>1</v>
      </c>
    </row>
    <row r="610" spans="1:32" ht="15.75">
      <c r="A610" s="10" t="str">
        <f t="shared" si="19"/>
        <v>AGAPE CHRISTIAN SCHOOL  - TX-3126</v>
      </c>
      <c r="B610" s="10" t="str">
        <f t="shared" si="18"/>
        <v>AGAPE CHRISTIAN SCHOOL  - TX-3126, Program: 2013-14 Program - 00/01/1900</v>
      </c>
      <c r="C610" t="s">
        <v>2605</v>
      </c>
      <c r="D610" s="17" t="s">
        <v>2606</v>
      </c>
      <c r="E610" t="s">
        <v>2607</v>
      </c>
      <c r="F610" s="49"/>
      <c r="I610" t="s">
        <v>2608</v>
      </c>
      <c r="J610" s="18" t="s">
        <v>48</v>
      </c>
      <c r="K610" s="18">
        <v>78572</v>
      </c>
      <c r="L610" t="s">
        <v>38</v>
      </c>
      <c r="M610" s="19" t="s">
        <v>2609</v>
      </c>
      <c r="P610" s="20" t="s">
        <v>175</v>
      </c>
      <c r="Q610" s="21" t="b">
        <v>0</v>
      </c>
      <c r="R610" t="s">
        <v>50</v>
      </c>
      <c r="T610" t="s">
        <v>181</v>
      </c>
      <c r="W610" s="23">
        <v>40141</v>
      </c>
      <c r="AA610" s="23">
        <v>40492</v>
      </c>
      <c r="AB610" s="21" t="b">
        <v>1</v>
      </c>
      <c r="AC610" t="s">
        <v>210</v>
      </c>
      <c r="AF610" t="b">
        <v>1</v>
      </c>
    </row>
    <row r="611" spans="1:32" ht="15.75">
      <c r="A611" s="10" t="str">
        <f t="shared" si="19"/>
        <v>ST. PHILIPS EPISCOPAL SCHOOL  - TX-3127</v>
      </c>
      <c r="B611" s="10" t="str">
        <f t="shared" si="18"/>
        <v>ST. PHILIPS EPISCOPAL SCHOOL  - TX-3127, Program: 2013-14 Program - 00/01/1900</v>
      </c>
      <c r="C611" t="s">
        <v>2610</v>
      </c>
      <c r="D611" s="17" t="s">
        <v>2611</v>
      </c>
      <c r="E611" t="s">
        <v>2612</v>
      </c>
      <c r="F611" s="49"/>
      <c r="I611" t="s">
        <v>2613</v>
      </c>
      <c r="J611" s="18" t="s">
        <v>48</v>
      </c>
      <c r="K611" s="18">
        <v>78102</v>
      </c>
      <c r="L611" t="s">
        <v>38</v>
      </c>
      <c r="M611" s="19" t="s">
        <v>2614</v>
      </c>
      <c r="P611" s="20" t="s">
        <v>95</v>
      </c>
      <c r="Q611" s="21" t="b">
        <v>1</v>
      </c>
      <c r="R611" t="s">
        <v>50</v>
      </c>
      <c r="T611" t="s">
        <v>181</v>
      </c>
      <c r="W611" s="23">
        <v>40928</v>
      </c>
      <c r="AB611" s="21" t="b">
        <v>1</v>
      </c>
      <c r="AC611" t="s">
        <v>283</v>
      </c>
      <c r="AF611" t="b">
        <v>1</v>
      </c>
    </row>
    <row r="612" spans="1:32" ht="15.75">
      <c r="A612" s="10" t="str">
        <f t="shared" si="19"/>
        <v>RAINBOW HILLS BAPTIST SCHOOL  - TX-3128</v>
      </c>
      <c r="B612" s="10" t="str">
        <f t="shared" si="18"/>
        <v>RAINBOW HILLS BAPTIST SCHOOL  - TX-3128, Program: 2013-14 Program - 00/01/1900</v>
      </c>
      <c r="C612" t="s">
        <v>2615</v>
      </c>
      <c r="D612" s="17" t="s">
        <v>2616</v>
      </c>
      <c r="E612" t="s">
        <v>2617</v>
      </c>
      <c r="F612" s="49"/>
      <c r="I612" t="s">
        <v>75</v>
      </c>
      <c r="J612" s="18" t="s">
        <v>48</v>
      </c>
      <c r="K612" s="18">
        <v>78227</v>
      </c>
      <c r="L612" t="s">
        <v>38</v>
      </c>
      <c r="M612" s="19" t="s">
        <v>2618</v>
      </c>
      <c r="P612" s="20" t="s">
        <v>76</v>
      </c>
      <c r="Q612" s="21" t="b">
        <v>1</v>
      </c>
      <c r="R612" s="22" t="s">
        <v>50</v>
      </c>
      <c r="T612" t="s">
        <v>181</v>
      </c>
      <c r="W612" s="23">
        <v>41035</v>
      </c>
      <c r="X612" s="23">
        <v>39769</v>
      </c>
      <c r="AB612" s="21" t="b">
        <v>1</v>
      </c>
      <c r="AC612" t="s">
        <v>273</v>
      </c>
      <c r="AF612" t="b">
        <v>1</v>
      </c>
    </row>
    <row r="613" spans="1:32" ht="15.75">
      <c r="A613" s="10" t="str">
        <f t="shared" si="19"/>
        <v>ST. GREGORY THE GREAT SCHOOL  - TX-3132</v>
      </c>
      <c r="B613" s="10" t="str">
        <f t="shared" si="18"/>
        <v>ST. GREGORY THE GREAT SCHOOL  - TX-3132, Program: 2013-14 Program - 00/01/1900</v>
      </c>
      <c r="C613" t="s">
        <v>2619</v>
      </c>
      <c r="D613" s="17" t="s">
        <v>2620</v>
      </c>
      <c r="E613" t="s">
        <v>2621</v>
      </c>
      <c r="F613" s="49"/>
      <c r="I613" t="s">
        <v>75</v>
      </c>
      <c r="J613" s="18" t="s">
        <v>48</v>
      </c>
      <c r="K613" s="18">
        <v>78213</v>
      </c>
      <c r="L613" t="s">
        <v>38</v>
      </c>
      <c r="M613" s="19" t="s">
        <v>2622</v>
      </c>
      <c r="P613" s="20" t="s">
        <v>76</v>
      </c>
      <c r="Q613" s="21" t="b">
        <v>0</v>
      </c>
      <c r="R613" s="22" t="s">
        <v>50</v>
      </c>
      <c r="T613" t="s">
        <v>181</v>
      </c>
      <c r="AB613" s="21" t="b">
        <v>1</v>
      </c>
      <c r="AC613" t="s">
        <v>220</v>
      </c>
      <c r="AF613" t="b">
        <v>0</v>
      </c>
    </row>
    <row r="614" spans="1:32" ht="15.75">
      <c r="A614" s="10" t="str">
        <f t="shared" si="19"/>
        <v>ST. GEORGE EPISCOPAL SCHOOL  - TX-3135</v>
      </c>
      <c r="B614" s="10" t="str">
        <f t="shared" si="18"/>
        <v>ST. GEORGE EPISCOPAL SCHOOL  - TX-3135, Program: 2013-14 Program - 00/01/1900</v>
      </c>
      <c r="C614" t="s">
        <v>2623</v>
      </c>
      <c r="D614" s="17" t="s">
        <v>2624</v>
      </c>
      <c r="E614" t="s">
        <v>2625</v>
      </c>
      <c r="F614" s="49"/>
      <c r="I614" t="s">
        <v>75</v>
      </c>
      <c r="J614" s="18" t="s">
        <v>48</v>
      </c>
      <c r="K614" s="18">
        <v>78213</v>
      </c>
      <c r="L614" t="s">
        <v>38</v>
      </c>
      <c r="M614" s="19" t="s">
        <v>2626</v>
      </c>
      <c r="P614" s="20" t="s">
        <v>76</v>
      </c>
      <c r="Q614" s="21" t="b">
        <v>1</v>
      </c>
      <c r="R614" s="22" t="s">
        <v>50</v>
      </c>
      <c r="T614" t="s">
        <v>181</v>
      </c>
      <c r="W614" s="23">
        <v>40897</v>
      </c>
      <c r="X614" s="23">
        <v>39506</v>
      </c>
      <c r="AB614" s="21" t="b">
        <v>1</v>
      </c>
      <c r="AC614" t="s">
        <v>2627</v>
      </c>
      <c r="AF614" t="b">
        <v>1</v>
      </c>
    </row>
    <row r="615" spans="1:32" ht="15.75">
      <c r="A615" s="10" t="str">
        <f t="shared" si="19"/>
        <v>CEDAR PARK MONTESSORI  - TX-3137</v>
      </c>
      <c r="B615" s="10" t="str">
        <f t="shared" si="18"/>
        <v>CEDAR PARK MONTESSORI  - TX-3137, Program: 2013-14 Program - 00/01/1900</v>
      </c>
      <c r="C615" t="s">
        <v>2628</v>
      </c>
      <c r="D615" s="17" t="s">
        <v>2629</v>
      </c>
      <c r="E615" t="s">
        <v>2630</v>
      </c>
      <c r="F615" s="49"/>
      <c r="I615" t="s">
        <v>2582</v>
      </c>
      <c r="J615" s="18" t="s">
        <v>48</v>
      </c>
      <c r="K615" s="18">
        <v>78613</v>
      </c>
      <c r="L615" t="s">
        <v>38</v>
      </c>
      <c r="M615" s="19" t="s">
        <v>2631</v>
      </c>
      <c r="P615" s="20" t="s">
        <v>91</v>
      </c>
      <c r="Q615" s="21" t="b">
        <v>1</v>
      </c>
      <c r="R615" t="s">
        <v>50</v>
      </c>
      <c r="T615" t="s">
        <v>181</v>
      </c>
      <c r="W615" s="23">
        <v>41035</v>
      </c>
      <c r="AB615" s="21" t="b">
        <v>1</v>
      </c>
      <c r="AC615" t="s">
        <v>273</v>
      </c>
      <c r="AF615" t="b">
        <v>1</v>
      </c>
    </row>
    <row r="616" spans="1:32" ht="15.75">
      <c r="A616" s="10" t="str">
        <f t="shared" si="19"/>
        <v>ST. JAMES EPISCOPAL SCHOOL  - TX-3139</v>
      </c>
      <c r="B616" s="10" t="str">
        <f t="shared" si="18"/>
        <v>ST. JAMES EPISCOPAL SCHOOL  - TX-3139, Program: 2013-14 Program - 00/01/1900</v>
      </c>
      <c r="C616" t="s">
        <v>1642</v>
      </c>
      <c r="D616" s="17" t="s">
        <v>2632</v>
      </c>
      <c r="E616" t="s">
        <v>2633</v>
      </c>
      <c r="F616" s="49"/>
      <c r="I616" t="s">
        <v>94</v>
      </c>
      <c r="J616" s="18" t="s">
        <v>48</v>
      </c>
      <c r="K616" s="18">
        <v>78401</v>
      </c>
      <c r="L616" t="s">
        <v>38</v>
      </c>
      <c r="M616" s="19" t="s">
        <v>2634</v>
      </c>
      <c r="P616" s="20" t="s">
        <v>95</v>
      </c>
      <c r="Q616" s="21" t="b">
        <v>1</v>
      </c>
      <c r="R616" t="s">
        <v>50</v>
      </c>
      <c r="T616" t="s">
        <v>181</v>
      </c>
      <c r="AB616" s="21" t="b">
        <v>1</v>
      </c>
      <c r="AC616" t="s">
        <v>220</v>
      </c>
      <c r="AF616" t="b">
        <v>1</v>
      </c>
    </row>
    <row r="617" spans="1:32" ht="15.75">
      <c r="A617" s="10" t="str">
        <f t="shared" si="19"/>
        <v>ST. GABRIELS CATHOLIC SCHOOL  - TX-3142</v>
      </c>
      <c r="B617" s="10" t="str">
        <f t="shared" si="18"/>
        <v>ST. GABRIELS CATHOLIC SCHOOL  - TX-3142, Program: 2013-14 Program - 00/01/1900</v>
      </c>
      <c r="C617" t="s">
        <v>2635</v>
      </c>
      <c r="D617" s="17" t="s">
        <v>2636</v>
      </c>
      <c r="E617" t="s">
        <v>2637</v>
      </c>
      <c r="F617" s="49"/>
      <c r="I617" t="s">
        <v>90</v>
      </c>
      <c r="J617" s="18" t="s">
        <v>48</v>
      </c>
      <c r="K617" s="18">
        <v>78735</v>
      </c>
      <c r="L617" t="s">
        <v>38</v>
      </c>
      <c r="M617" s="19" t="s">
        <v>2638</v>
      </c>
      <c r="P617" s="20" t="s">
        <v>91</v>
      </c>
      <c r="Q617" s="21" t="b">
        <v>1</v>
      </c>
      <c r="R617" t="s">
        <v>50</v>
      </c>
      <c r="T617" t="s">
        <v>181</v>
      </c>
      <c r="W617" s="23">
        <v>40940</v>
      </c>
      <c r="X617" s="23">
        <v>36988</v>
      </c>
      <c r="AB617" s="21" t="b">
        <v>1</v>
      </c>
      <c r="AC617" t="s">
        <v>220</v>
      </c>
      <c r="AF617" t="b">
        <v>1</v>
      </c>
    </row>
    <row r="618" spans="1:32" ht="15.75">
      <c r="A618" s="10" t="str">
        <f t="shared" si="19"/>
        <v>FAITH ACADEMY  - TX-3143</v>
      </c>
      <c r="B618" s="10" t="str">
        <f t="shared" si="18"/>
        <v>FAITH ACADEMY  - TX-3143, Program: 2013-14 Program - 00/01/1900</v>
      </c>
      <c r="C618" t="s">
        <v>2639</v>
      </c>
      <c r="D618" s="17" t="s">
        <v>2640</v>
      </c>
      <c r="E618" t="s">
        <v>2641</v>
      </c>
      <c r="F618" s="49"/>
      <c r="I618" t="s">
        <v>2642</v>
      </c>
      <c r="J618" s="18" t="s">
        <v>48</v>
      </c>
      <c r="K618" s="18">
        <v>78654</v>
      </c>
      <c r="L618" t="s">
        <v>38</v>
      </c>
      <c r="M618" s="19" t="s">
        <v>2643</v>
      </c>
      <c r="P618" s="20" t="s">
        <v>91</v>
      </c>
      <c r="Q618" s="21" t="b">
        <v>1</v>
      </c>
      <c r="R618" t="s">
        <v>50</v>
      </c>
      <c r="T618" t="s">
        <v>181</v>
      </c>
      <c r="AA618" s="23">
        <v>33664</v>
      </c>
      <c r="AB618" s="21" t="b">
        <v>1</v>
      </c>
      <c r="AC618" t="s">
        <v>86</v>
      </c>
      <c r="AF618" t="b">
        <v>1</v>
      </c>
    </row>
    <row r="619" spans="1:32" ht="15.75">
      <c r="A619" s="10" t="str">
        <f t="shared" si="19"/>
        <v>HYDE PARK BAPTIST ELEMENTARY SCHOOL  - TX-3144</v>
      </c>
      <c r="B619" s="10" t="str">
        <f t="shared" si="18"/>
        <v>HYDE PARK BAPTIST ELEMENTARY SCHOOL  - TX-3144, Program: 2013-14 Program - 00/01/1900</v>
      </c>
      <c r="C619" t="s">
        <v>2644</v>
      </c>
      <c r="D619" s="17" t="s">
        <v>2645</v>
      </c>
      <c r="E619" t="s">
        <v>2646</v>
      </c>
      <c r="F619" s="49"/>
      <c r="I619" t="s">
        <v>90</v>
      </c>
      <c r="J619" s="18" t="s">
        <v>48</v>
      </c>
      <c r="K619" s="18">
        <v>78751</v>
      </c>
      <c r="L619" t="s">
        <v>38</v>
      </c>
      <c r="M619" s="19" t="s">
        <v>2647</v>
      </c>
      <c r="P619" s="20" t="s">
        <v>91</v>
      </c>
      <c r="Q619" s="21" t="b">
        <v>1</v>
      </c>
      <c r="R619" t="s">
        <v>50</v>
      </c>
      <c r="T619" t="s">
        <v>181</v>
      </c>
      <c r="W619" s="23">
        <v>41035</v>
      </c>
      <c r="X619" s="23">
        <v>37962</v>
      </c>
      <c r="AB619" s="21" t="b">
        <v>1</v>
      </c>
      <c r="AC619" t="s">
        <v>283</v>
      </c>
      <c r="AF619" t="b">
        <v>1</v>
      </c>
    </row>
    <row r="620" spans="1:32" ht="15.75">
      <c r="A620" s="10" t="str">
        <f t="shared" si="19"/>
        <v>TRINITY EPISCOPAL SCHOOL  - TX-3145</v>
      </c>
      <c r="B620" s="10" t="str">
        <f t="shared" si="18"/>
        <v>TRINITY EPISCOPAL SCHOOL  - TX-3145, Program: 2013-14 Program - 00/01/1900</v>
      </c>
      <c r="C620" t="s">
        <v>974</v>
      </c>
      <c r="D620" s="17" t="s">
        <v>2648</v>
      </c>
      <c r="E620" t="s">
        <v>2649</v>
      </c>
      <c r="F620" s="49"/>
      <c r="I620" t="s">
        <v>90</v>
      </c>
      <c r="J620" s="18" t="s">
        <v>48</v>
      </c>
      <c r="K620" s="18">
        <v>78746</v>
      </c>
      <c r="L620" t="s">
        <v>38</v>
      </c>
      <c r="M620" s="19" t="s">
        <v>2650</v>
      </c>
      <c r="P620" s="20" t="s">
        <v>91</v>
      </c>
      <c r="Q620" s="21" t="b">
        <v>1</v>
      </c>
      <c r="R620" t="s">
        <v>50</v>
      </c>
      <c r="T620" t="s">
        <v>181</v>
      </c>
      <c r="AB620" s="21" t="b">
        <v>1</v>
      </c>
      <c r="AC620" t="s">
        <v>278</v>
      </c>
      <c r="AF620" t="b">
        <v>1</v>
      </c>
    </row>
    <row r="621" spans="1:32" ht="15.75" customHeight="1">
      <c r="A621" s="10" t="str">
        <f t="shared" si="19"/>
        <v>HOLY FAMILY CATHOLIC SCHOOL  - TX-3146</v>
      </c>
      <c r="B621" s="10" t="str">
        <f t="shared" si="18"/>
        <v>HOLY FAMILY CATHOLIC SCHOOL  - TX-3146, Program: 2013-14 Program - 01/04/2006</v>
      </c>
      <c r="C621" t="s">
        <v>1317</v>
      </c>
      <c r="D621" s="17" t="s">
        <v>2651</v>
      </c>
      <c r="E621" t="s">
        <v>2652</v>
      </c>
      <c r="F621" s="49"/>
      <c r="I621" t="s">
        <v>90</v>
      </c>
      <c r="J621" s="18" t="s">
        <v>48</v>
      </c>
      <c r="K621" s="18">
        <v>78717</v>
      </c>
      <c r="L621" t="s">
        <v>38</v>
      </c>
      <c r="M621" s="19" t="s">
        <v>2653</v>
      </c>
      <c r="P621" s="20" t="s">
        <v>91</v>
      </c>
      <c r="Q621" s="21" t="b">
        <v>1</v>
      </c>
      <c r="R621" t="s">
        <v>50</v>
      </c>
      <c r="T621" t="s">
        <v>181</v>
      </c>
      <c r="U621" s="23">
        <v>38808</v>
      </c>
      <c r="W621" s="23">
        <v>40869</v>
      </c>
      <c r="Z621" s="23">
        <v>38808</v>
      </c>
      <c r="AB621" s="21" t="b">
        <v>1</v>
      </c>
      <c r="AC621" t="s">
        <v>220</v>
      </c>
      <c r="AF621" t="b">
        <v>1</v>
      </c>
    </row>
    <row r="622" spans="1:32" ht="15.75" customHeight="1">
      <c r="A622" s="10" t="str">
        <f t="shared" si="19"/>
        <v>BANNOCKBURN CHRISTIAN ACADEMY  - TX-3148</v>
      </c>
      <c r="B622" s="10" t="str">
        <f t="shared" si="18"/>
        <v>BANNOCKBURN CHRISTIAN ACADEMY  - TX-3148, Program: 2013-14 Program - 02/03/2010</v>
      </c>
      <c r="C622" t="s">
        <v>2654</v>
      </c>
      <c r="D622" s="17" t="s">
        <v>2655</v>
      </c>
      <c r="E622" t="s">
        <v>2656</v>
      </c>
      <c r="F622" s="49"/>
      <c r="I622" t="s">
        <v>90</v>
      </c>
      <c r="J622" s="18" t="s">
        <v>48</v>
      </c>
      <c r="K622" s="18">
        <v>78745</v>
      </c>
      <c r="L622" t="s">
        <v>38</v>
      </c>
      <c r="M622" s="19" t="s">
        <v>2657</v>
      </c>
      <c r="P622" s="20" t="s">
        <v>91</v>
      </c>
      <c r="Q622" s="21" t="b">
        <v>1</v>
      </c>
      <c r="R622" t="s">
        <v>50</v>
      </c>
      <c r="T622" t="s">
        <v>181</v>
      </c>
      <c r="U622" s="23">
        <v>40239</v>
      </c>
      <c r="W622" s="23">
        <v>41035</v>
      </c>
      <c r="Z622" s="23">
        <v>40239</v>
      </c>
      <c r="AB622" s="21" t="b">
        <v>1</v>
      </c>
      <c r="AC622" t="s">
        <v>220</v>
      </c>
      <c r="AF622" t="b">
        <v>1</v>
      </c>
    </row>
    <row r="623" spans="1:32" ht="15.75" customHeight="1">
      <c r="A623" s="10" t="str">
        <f t="shared" si="19"/>
        <v>STS. CYRIL AND METHODIUS CATHOLIC  - TX-3151</v>
      </c>
      <c r="B623" s="10" t="str">
        <f t="shared" si="18"/>
        <v>STS. CYRIL AND METHODIUS CATHOLIC  - TX-3151, Program: 2013-14 Program - 18/02/2010</v>
      </c>
      <c r="C623" t="s">
        <v>2658</v>
      </c>
      <c r="D623" s="17" t="s">
        <v>2659</v>
      </c>
      <c r="E623" t="s">
        <v>2660</v>
      </c>
      <c r="F623" s="49"/>
      <c r="I623" t="s">
        <v>2661</v>
      </c>
      <c r="J623" s="18" t="s">
        <v>48</v>
      </c>
      <c r="K623" s="18">
        <v>76530</v>
      </c>
      <c r="L623" t="s">
        <v>38</v>
      </c>
      <c r="M623" s="19" t="s">
        <v>2662</v>
      </c>
      <c r="P623" s="20" t="s">
        <v>91</v>
      </c>
      <c r="Q623" s="21" t="b">
        <v>1</v>
      </c>
      <c r="R623" t="s">
        <v>50</v>
      </c>
      <c r="T623" t="s">
        <v>181</v>
      </c>
      <c r="U623" s="23">
        <v>40227</v>
      </c>
      <c r="W623" s="23">
        <v>41035</v>
      </c>
      <c r="Z623" s="23">
        <v>40227</v>
      </c>
      <c r="AB623" s="21" t="b">
        <v>1</v>
      </c>
      <c r="AC623" t="s">
        <v>273</v>
      </c>
      <c r="AF623" t="b">
        <v>1</v>
      </c>
    </row>
    <row r="624" spans="1:32" ht="15.75">
      <c r="A624" s="10" t="str">
        <f t="shared" si="19"/>
        <v>RADFORD SCHOOL  - TX-3153</v>
      </c>
      <c r="B624" s="10" t="str">
        <f t="shared" si="18"/>
        <v>RADFORD SCHOOL  - TX-3153, Program: 2013-14 Program - 00/01/1900</v>
      </c>
      <c r="C624" s="31" t="s">
        <v>2663</v>
      </c>
      <c r="D624" s="17" t="s">
        <v>2664</v>
      </c>
      <c r="E624" s="31" t="s">
        <v>2665</v>
      </c>
      <c r="F624" s="49"/>
      <c r="I624" s="31" t="s">
        <v>2666</v>
      </c>
      <c r="J624" s="32" t="s">
        <v>48</v>
      </c>
      <c r="K624" s="32">
        <v>79903</v>
      </c>
      <c r="L624" t="s">
        <v>38</v>
      </c>
      <c r="M624" s="33" t="s">
        <v>2667</v>
      </c>
      <c r="P624" s="20" t="s">
        <v>157</v>
      </c>
      <c r="Q624" s="21" t="b">
        <v>1</v>
      </c>
      <c r="R624" t="s">
        <v>50</v>
      </c>
      <c r="T624" t="s">
        <v>181</v>
      </c>
      <c r="W624" s="23">
        <v>41036</v>
      </c>
      <c r="X624" s="23">
        <v>39476</v>
      </c>
      <c r="AB624" s="21" t="b">
        <v>1</v>
      </c>
      <c r="AC624" t="s">
        <v>204</v>
      </c>
      <c r="AF624" s="21" t="b">
        <v>1</v>
      </c>
    </row>
    <row r="625" spans="1:32" ht="15.75">
      <c r="A625" s="10" t="str">
        <f t="shared" si="19"/>
        <v>SEASHORE LEARNING CENTER  - TX-3154</v>
      </c>
      <c r="B625" s="10" t="str">
        <f t="shared" si="18"/>
        <v>SEASHORE LEARNING CENTER  - TX-3154, Program: 2013-14 Program - 00/01/1900</v>
      </c>
      <c r="C625" t="s">
        <v>2668</v>
      </c>
      <c r="D625" s="17" t="s">
        <v>2669</v>
      </c>
      <c r="E625" t="s">
        <v>2670</v>
      </c>
      <c r="F625" s="49"/>
      <c r="I625" t="s">
        <v>94</v>
      </c>
      <c r="J625" s="18" t="s">
        <v>48</v>
      </c>
      <c r="K625" s="18">
        <v>78418</v>
      </c>
      <c r="L625" t="s">
        <v>38</v>
      </c>
      <c r="M625" t="s">
        <v>2671</v>
      </c>
      <c r="P625" s="20" t="s">
        <v>95</v>
      </c>
      <c r="Q625" s="21" t="b">
        <v>0</v>
      </c>
      <c r="R625" t="s">
        <v>50</v>
      </c>
      <c r="T625" t="s">
        <v>181</v>
      </c>
      <c r="AB625" s="21" t="b">
        <v>1</v>
      </c>
      <c r="AC625" t="s">
        <v>918</v>
      </c>
      <c r="AF625" t="b">
        <v>1</v>
      </c>
    </row>
    <row r="626" spans="1:32" ht="15.75">
      <c r="A626" s="10" t="str">
        <f t="shared" si="19"/>
        <v>VICTORY CHRISTIAN CENTER SCHOOL  - TX-3156</v>
      </c>
      <c r="B626" s="10" t="str">
        <f t="shared" si="18"/>
        <v>VICTORY CHRISTIAN CENTER SCHOOL  - TX-3156, Program: 2013-14 Program - 00/01/1900</v>
      </c>
      <c r="C626" t="s">
        <v>2672</v>
      </c>
      <c r="D626" s="17" t="s">
        <v>2673</v>
      </c>
      <c r="E626" t="s">
        <v>2674</v>
      </c>
      <c r="F626" s="49"/>
      <c r="I626" t="s">
        <v>90</v>
      </c>
      <c r="J626" s="18" t="s">
        <v>48</v>
      </c>
      <c r="K626" s="18">
        <v>78752</v>
      </c>
      <c r="L626" t="s">
        <v>38</v>
      </c>
      <c r="M626" s="19" t="s">
        <v>2675</v>
      </c>
      <c r="P626" s="20" t="s">
        <v>91</v>
      </c>
      <c r="Q626" s="21" t="b">
        <v>1</v>
      </c>
      <c r="R626" t="s">
        <v>50</v>
      </c>
      <c r="T626" t="s">
        <v>181</v>
      </c>
      <c r="W626" s="23">
        <v>40870</v>
      </c>
      <c r="X626" s="23">
        <v>37748</v>
      </c>
      <c r="AB626" s="21" t="b">
        <v>1</v>
      </c>
      <c r="AC626" t="s">
        <v>204</v>
      </c>
      <c r="AF626" t="b">
        <v>1</v>
      </c>
    </row>
    <row r="627" spans="1:32" ht="15.75">
      <c r="A627" s="10" t="str">
        <f t="shared" si="19"/>
        <v>BRENTWOOD CHRISTIAN SCHOOL  - TX-3159</v>
      </c>
      <c r="B627" s="10" t="str">
        <f t="shared" si="18"/>
        <v>BRENTWOOD CHRISTIAN SCHOOL  - TX-3159, Program: 2013-14 Program - 00/01/1900</v>
      </c>
      <c r="C627" t="s">
        <v>2676</v>
      </c>
      <c r="D627" s="17" t="s">
        <v>2677</v>
      </c>
      <c r="E627" t="s">
        <v>2678</v>
      </c>
      <c r="F627" s="49"/>
      <c r="I627" t="s">
        <v>90</v>
      </c>
      <c r="J627" s="18" t="s">
        <v>48</v>
      </c>
      <c r="K627" s="18">
        <v>78753</v>
      </c>
      <c r="L627" t="s">
        <v>38</v>
      </c>
      <c r="M627" s="19" t="s">
        <v>2679</v>
      </c>
      <c r="P627" s="20" t="s">
        <v>91</v>
      </c>
      <c r="Q627" s="21" t="b">
        <v>1</v>
      </c>
      <c r="R627" t="s">
        <v>50</v>
      </c>
      <c r="T627" t="s">
        <v>181</v>
      </c>
      <c r="W627" s="23">
        <v>39797</v>
      </c>
      <c r="AA627" s="23">
        <v>40347</v>
      </c>
      <c r="AB627" s="21" t="b">
        <v>1</v>
      </c>
      <c r="AC627" t="s">
        <v>86</v>
      </c>
      <c r="AF627" t="b">
        <v>1</v>
      </c>
    </row>
    <row r="628" spans="1:32" ht="15.75">
      <c r="A628" s="10" t="str">
        <f t="shared" si="19"/>
        <v>AUSTIN GIRLS CHOIR  - TX-3160</v>
      </c>
      <c r="B628" s="10" t="str">
        <f t="shared" si="18"/>
        <v>AUSTIN GIRLS CHOIR  - TX-3160, Program: 2013-14 Program - 00/01/1900</v>
      </c>
      <c r="C628" t="s">
        <v>2680</v>
      </c>
      <c r="D628" s="17" t="s">
        <v>2681</v>
      </c>
      <c r="E628" t="s">
        <v>2682</v>
      </c>
      <c r="F628" s="49"/>
      <c r="I628" t="s">
        <v>90</v>
      </c>
      <c r="J628" s="18" t="s">
        <v>48</v>
      </c>
      <c r="K628" s="18">
        <v>78765</v>
      </c>
      <c r="L628" t="s">
        <v>38</v>
      </c>
      <c r="M628" s="19" t="s">
        <v>2683</v>
      </c>
      <c r="P628" s="20" t="s">
        <v>91</v>
      </c>
      <c r="Q628" s="21" t="b">
        <v>1</v>
      </c>
      <c r="R628" t="s">
        <v>441</v>
      </c>
      <c r="T628" t="s">
        <v>181</v>
      </c>
      <c r="AB628" s="21" t="b">
        <v>1</v>
      </c>
      <c r="AC628" t="s">
        <v>2684</v>
      </c>
      <c r="AF628" t="b">
        <v>0</v>
      </c>
    </row>
    <row r="629" spans="1:32" ht="15.75">
      <c r="A629" s="10" t="str">
        <f t="shared" si="19"/>
        <v>INCARNATE WORD ACADEMY - MIDDLE LVL  - TX-3161</v>
      </c>
      <c r="B629" s="10" t="str">
        <f t="shared" si="18"/>
        <v>INCARNATE WORD ACADEMY - MIDDLE LVL  - TX-3161, Program: 2013-14 Program - 00/01/1900</v>
      </c>
      <c r="C629" t="s">
        <v>2685</v>
      </c>
      <c r="D629" s="17" t="s">
        <v>2686</v>
      </c>
      <c r="E629" t="s">
        <v>2687</v>
      </c>
      <c r="F629" s="49"/>
      <c r="I629" t="s">
        <v>94</v>
      </c>
      <c r="J629" s="18" t="s">
        <v>48</v>
      </c>
      <c r="K629" s="18">
        <v>78404</v>
      </c>
      <c r="L629" t="s">
        <v>38</v>
      </c>
      <c r="M629" s="19" t="s">
        <v>2688</v>
      </c>
      <c r="P629" s="20" t="s">
        <v>95</v>
      </c>
      <c r="Q629" s="21" t="b">
        <v>1</v>
      </c>
      <c r="R629" t="s">
        <v>50</v>
      </c>
      <c r="T629" t="s">
        <v>181</v>
      </c>
      <c r="W629" s="23">
        <v>40896</v>
      </c>
      <c r="AB629" s="21" t="b">
        <v>1</v>
      </c>
      <c r="AC629" t="s">
        <v>362</v>
      </c>
      <c r="AF629" t="b">
        <v>1</v>
      </c>
    </row>
    <row r="630" spans="1:32" ht="15.75" customHeight="1">
      <c r="A630" s="10" t="str">
        <f t="shared" si="19"/>
        <v>SHORELINE CHRISTIAN SCHOOL  - TX-3162</v>
      </c>
      <c r="B630" s="10" t="str">
        <f t="shared" si="18"/>
        <v>SHORELINE CHRISTIAN SCHOOL  - TX-3162, Program: 2013-14 Program - 01/07/2006</v>
      </c>
      <c r="C630" t="s">
        <v>2689</v>
      </c>
      <c r="D630" s="17" t="s">
        <v>2690</v>
      </c>
      <c r="E630" t="s">
        <v>2691</v>
      </c>
      <c r="F630" s="49"/>
      <c r="I630" t="s">
        <v>90</v>
      </c>
      <c r="J630" s="18" t="s">
        <v>48</v>
      </c>
      <c r="K630" s="18">
        <v>78728</v>
      </c>
      <c r="L630" t="s">
        <v>38</v>
      </c>
      <c r="M630" s="19" t="s">
        <v>2692</v>
      </c>
      <c r="P630" s="20" t="s">
        <v>91</v>
      </c>
      <c r="Q630" s="21" t="b">
        <v>1</v>
      </c>
      <c r="R630" t="s">
        <v>50</v>
      </c>
      <c r="T630" t="s">
        <v>181</v>
      </c>
      <c r="U630" s="23">
        <v>38899</v>
      </c>
      <c r="W630" s="23">
        <v>41035</v>
      </c>
      <c r="X630" s="23">
        <v>37962</v>
      </c>
      <c r="Z630" s="23">
        <v>38899</v>
      </c>
      <c r="AB630" s="21" t="b">
        <v>1</v>
      </c>
      <c r="AC630" t="s">
        <v>210</v>
      </c>
      <c r="AF630" t="b">
        <v>1</v>
      </c>
    </row>
    <row r="631" spans="1:32" ht="15.75" customHeight="1">
      <c r="A631" s="10" t="str">
        <f t="shared" si="19"/>
        <v>MEMORIAL CHRISTIAN ACADEMY  - TX-3163</v>
      </c>
      <c r="B631" s="10" t="str">
        <f t="shared" si="18"/>
        <v>MEMORIAL CHRISTIAN ACADEMY  - TX-3163, Program: 2013-14 Program - 01/10/2005</v>
      </c>
      <c r="C631" t="s">
        <v>1155</v>
      </c>
      <c r="D631" s="17" t="s">
        <v>2693</v>
      </c>
      <c r="E631" t="s">
        <v>2694</v>
      </c>
      <c r="F631" s="49"/>
      <c r="I631" t="s">
        <v>2474</v>
      </c>
      <c r="J631" s="18" t="s">
        <v>48</v>
      </c>
      <c r="K631" s="18">
        <v>76542</v>
      </c>
      <c r="L631" t="s">
        <v>38</v>
      </c>
      <c r="M631" s="19" t="s">
        <v>2695</v>
      </c>
      <c r="P631" s="20" t="s">
        <v>91</v>
      </c>
      <c r="Q631" s="21" t="b">
        <v>1</v>
      </c>
      <c r="R631" t="s">
        <v>50</v>
      </c>
      <c r="T631" t="s">
        <v>181</v>
      </c>
      <c r="U631" s="23">
        <v>38626</v>
      </c>
      <c r="W631" s="23">
        <v>40920</v>
      </c>
      <c r="X631" s="23">
        <v>39738</v>
      </c>
      <c r="Z631" s="23">
        <v>38626</v>
      </c>
      <c r="AB631" s="21" t="b">
        <v>1</v>
      </c>
      <c r="AC631" t="s">
        <v>210</v>
      </c>
      <c r="AF631" t="b">
        <v>1</v>
      </c>
    </row>
    <row r="632" spans="1:32" ht="15.75">
      <c r="A632" s="10" t="str">
        <f t="shared" si="19"/>
        <v>CHRIST THE KING CATHOLIC SCHOOL  - TX-3164</v>
      </c>
      <c r="B632" s="10" t="str">
        <f t="shared" si="18"/>
        <v>CHRIST THE KING CATHOLIC SCHOOL  - TX-3164, Program: 2013-14 Program - 00/01/1900</v>
      </c>
      <c r="C632" t="s">
        <v>2696</v>
      </c>
      <c r="D632" s="17" t="s">
        <v>2697</v>
      </c>
      <c r="E632" t="s">
        <v>2698</v>
      </c>
      <c r="F632" s="49"/>
      <c r="I632" t="s">
        <v>1992</v>
      </c>
      <c r="J632" s="18" t="s">
        <v>48</v>
      </c>
      <c r="K632" s="18">
        <v>79413</v>
      </c>
      <c r="L632" t="s">
        <v>38</v>
      </c>
      <c r="M632" s="19" t="s">
        <v>2699</v>
      </c>
      <c r="P632" s="20" t="s">
        <v>59</v>
      </c>
      <c r="Q632" s="21" t="b">
        <v>1</v>
      </c>
      <c r="R632" s="22" t="s">
        <v>50</v>
      </c>
      <c r="T632" t="s">
        <v>181</v>
      </c>
      <c r="W632" s="23">
        <v>39870</v>
      </c>
      <c r="AB632" s="21" t="b">
        <v>1</v>
      </c>
      <c r="AC632" t="s">
        <v>204</v>
      </c>
      <c r="AF632" t="b">
        <v>0</v>
      </c>
    </row>
    <row r="633" spans="1:32" ht="15.75">
      <c r="A633" s="10" t="str">
        <f t="shared" si="19"/>
        <v>ALL SAINTS EPISCOPAL SCHOOL  - TX-3166</v>
      </c>
      <c r="B633" s="10" t="str">
        <f t="shared" si="18"/>
        <v>ALL SAINTS EPISCOPAL SCHOOL  - TX-3166, Program: 2013-14 Program - 00/01/1900</v>
      </c>
      <c r="C633" t="s">
        <v>211</v>
      </c>
      <c r="D633" s="17" t="s">
        <v>2700</v>
      </c>
      <c r="E633" t="s">
        <v>2701</v>
      </c>
      <c r="F633" s="49"/>
      <c r="I633" t="s">
        <v>1992</v>
      </c>
      <c r="J633" s="18" t="s">
        <v>48</v>
      </c>
      <c r="K633" s="18">
        <v>79423</v>
      </c>
      <c r="L633" t="s">
        <v>38</v>
      </c>
      <c r="M633" s="19" t="s">
        <v>2702</v>
      </c>
      <c r="P633" s="20" t="s">
        <v>59</v>
      </c>
      <c r="Q633" s="21" t="b">
        <v>0</v>
      </c>
      <c r="R633" s="22" t="s">
        <v>441</v>
      </c>
      <c r="T633" t="s">
        <v>181</v>
      </c>
      <c r="AB633" s="21" t="b">
        <v>1</v>
      </c>
      <c r="AC633" t="s">
        <v>204</v>
      </c>
      <c r="AF633" t="b">
        <v>1</v>
      </c>
    </row>
    <row r="634" spans="1:32" ht="15.75" customHeight="1">
      <c r="A634" s="10" t="str">
        <f t="shared" si="19"/>
        <v>AUSTIN CITY ACADEMY  - TX-3167</v>
      </c>
      <c r="B634" s="10" t="str">
        <f t="shared" si="18"/>
        <v>AUSTIN CITY ACADEMY  - TX-3167, Program: 2013-14 Program - 01/12/2003</v>
      </c>
      <c r="C634" t="s">
        <v>2703</v>
      </c>
      <c r="D634" s="17" t="s">
        <v>2704</v>
      </c>
      <c r="E634" t="s">
        <v>2705</v>
      </c>
      <c r="F634" s="49" t="s">
        <v>2706</v>
      </c>
      <c r="I634" t="s">
        <v>90</v>
      </c>
      <c r="J634" s="18" t="s">
        <v>48</v>
      </c>
      <c r="K634" s="18">
        <v>78736</v>
      </c>
      <c r="L634" t="s">
        <v>38</v>
      </c>
      <c r="M634" t="s">
        <v>2707</v>
      </c>
      <c r="P634" s="20" t="s">
        <v>91</v>
      </c>
      <c r="Q634" s="21" t="b">
        <v>0</v>
      </c>
      <c r="R634" t="s">
        <v>50</v>
      </c>
      <c r="T634" t="s">
        <v>181</v>
      </c>
      <c r="U634" s="23">
        <v>37956</v>
      </c>
      <c r="W634" s="23">
        <v>40212</v>
      </c>
      <c r="Z634" s="23">
        <v>37956</v>
      </c>
      <c r="AA634" s="23">
        <v>40330</v>
      </c>
      <c r="AB634" s="21" t="b">
        <v>1</v>
      </c>
      <c r="AC634" t="s">
        <v>210</v>
      </c>
      <c r="AF634" t="b">
        <v>1</v>
      </c>
    </row>
    <row r="635" spans="1:32" ht="15.75" customHeight="1">
      <c r="A635" s="10" t="str">
        <f t="shared" si="19"/>
        <v>AUSTIN CHILDRENS CHOIR  - TX-3168</v>
      </c>
      <c r="B635" s="10" t="str">
        <f t="shared" si="18"/>
        <v>AUSTIN CHILDRENS CHOIR  - TX-3168, Program: 2013-14 Program - 01/01/2005</v>
      </c>
      <c r="C635" t="s">
        <v>2708</v>
      </c>
      <c r="D635" s="17" t="s">
        <v>2709</v>
      </c>
      <c r="E635" t="s">
        <v>2710</v>
      </c>
      <c r="F635" s="50" t="s">
        <v>2711</v>
      </c>
      <c r="I635" t="s">
        <v>90</v>
      </c>
      <c r="J635" s="18" t="s">
        <v>48</v>
      </c>
      <c r="K635" s="18">
        <v>78758</v>
      </c>
      <c r="L635" t="s">
        <v>38</v>
      </c>
      <c r="M635" s="19" t="s">
        <v>2712</v>
      </c>
      <c r="P635" s="20" t="s">
        <v>91</v>
      </c>
      <c r="Q635" s="21" t="b">
        <v>1</v>
      </c>
      <c r="R635" t="s">
        <v>50</v>
      </c>
      <c r="T635" t="s">
        <v>181</v>
      </c>
      <c r="U635" s="23">
        <v>38353</v>
      </c>
      <c r="W635" s="23">
        <v>40553</v>
      </c>
      <c r="X635" s="23">
        <v>39521</v>
      </c>
      <c r="Z635" s="23">
        <v>38353</v>
      </c>
      <c r="AB635" s="21" t="b">
        <v>1</v>
      </c>
      <c r="AC635" t="s">
        <v>210</v>
      </c>
      <c r="AF635" t="b">
        <v>0</v>
      </c>
    </row>
    <row r="636" spans="1:32" ht="15.75" customHeight="1">
      <c r="A636" s="10" t="str">
        <f t="shared" si="19"/>
        <v>AUSTIN PEACE ACADEMY  - TX-3169</v>
      </c>
      <c r="B636" s="10" t="str">
        <f t="shared" si="18"/>
        <v>AUSTIN PEACE ACADEMY  - TX-3169, Program: 2013-14 Program - 01/01/2005</v>
      </c>
      <c r="C636" t="s">
        <v>2713</v>
      </c>
      <c r="D636" s="17" t="s">
        <v>2714</v>
      </c>
      <c r="E636" t="s">
        <v>2715</v>
      </c>
      <c r="F636" s="49"/>
      <c r="I636" t="s">
        <v>90</v>
      </c>
      <c r="J636" s="18" t="s">
        <v>48</v>
      </c>
      <c r="K636" s="18">
        <v>78723</v>
      </c>
      <c r="L636" t="s">
        <v>38</v>
      </c>
      <c r="M636" s="19" t="s">
        <v>2716</v>
      </c>
      <c r="P636" s="20" t="s">
        <v>91</v>
      </c>
      <c r="Q636" s="21" t="b">
        <v>0</v>
      </c>
      <c r="R636" t="s">
        <v>50</v>
      </c>
      <c r="T636" t="s">
        <v>181</v>
      </c>
      <c r="U636" s="23">
        <v>38353</v>
      </c>
      <c r="Z636" s="23">
        <v>38353</v>
      </c>
      <c r="AA636" s="23">
        <v>40050</v>
      </c>
      <c r="AB636" s="21" t="b">
        <v>1</v>
      </c>
      <c r="AC636" t="s">
        <v>220</v>
      </c>
      <c r="AF636" t="b">
        <v>1</v>
      </c>
    </row>
    <row r="637" spans="1:32" ht="15.75">
      <c r="A637" s="10" t="str">
        <f t="shared" si="19"/>
        <v>TRINITY CHRISTIAN SCHOOL  - TX-3171</v>
      </c>
      <c r="B637" s="10" t="str">
        <f t="shared" si="18"/>
        <v>TRINITY CHRISTIAN SCHOOL  - TX-3171, Program: 2013-14 Program - 00/01/1900</v>
      </c>
      <c r="C637" t="s">
        <v>2717</v>
      </c>
      <c r="D637" s="17" t="s">
        <v>2718</v>
      </c>
      <c r="E637" t="s">
        <v>2719</v>
      </c>
      <c r="F637" s="49" t="s">
        <v>2720</v>
      </c>
      <c r="I637" t="s">
        <v>1992</v>
      </c>
      <c r="J637" s="18" t="s">
        <v>48</v>
      </c>
      <c r="K637" s="18">
        <v>79413</v>
      </c>
      <c r="L637" t="s">
        <v>38</v>
      </c>
      <c r="M637" s="19" t="s">
        <v>2721</v>
      </c>
      <c r="P637" s="20" t="s">
        <v>59</v>
      </c>
      <c r="Q637" s="21" t="b">
        <v>0</v>
      </c>
      <c r="R637" s="22" t="s">
        <v>50</v>
      </c>
      <c r="T637" t="s">
        <v>181</v>
      </c>
      <c r="AB637" s="21" t="b">
        <v>1</v>
      </c>
      <c r="AC637" t="s">
        <v>220</v>
      </c>
      <c r="AF637" t="b">
        <v>1</v>
      </c>
    </row>
    <row r="638" spans="1:32" ht="15.75" customHeight="1">
      <c r="A638" s="10" t="str">
        <f t="shared" si="19"/>
        <v>CHRIST CHURCH SCHOOL  - TX-3172</v>
      </c>
      <c r="B638" s="10" t="str">
        <f t="shared" si="18"/>
        <v>CHRIST CHURCH SCHOOL  - TX-3172, Program: 2013-14 Program - 01/02/2005</v>
      </c>
      <c r="C638" t="s">
        <v>2722</v>
      </c>
      <c r="D638" s="17" t="s">
        <v>2723</v>
      </c>
      <c r="E638" t="s">
        <v>2724</v>
      </c>
      <c r="F638" s="49"/>
      <c r="I638" t="s">
        <v>588</v>
      </c>
      <c r="J638" s="18" t="s">
        <v>48</v>
      </c>
      <c r="K638" s="18">
        <v>76501</v>
      </c>
      <c r="L638" t="s">
        <v>38</v>
      </c>
      <c r="M638" s="19" t="s">
        <v>2725</v>
      </c>
      <c r="P638" s="20" t="s">
        <v>91</v>
      </c>
      <c r="Q638" s="21" t="b">
        <v>1</v>
      </c>
      <c r="R638" t="s">
        <v>50</v>
      </c>
      <c r="T638" t="s">
        <v>181</v>
      </c>
      <c r="U638" s="23">
        <v>38384</v>
      </c>
      <c r="W638" s="23">
        <v>41035</v>
      </c>
      <c r="Z638" s="23">
        <v>38384</v>
      </c>
      <c r="AB638" s="21" t="b">
        <v>1</v>
      </c>
      <c r="AC638" t="s">
        <v>273</v>
      </c>
      <c r="AF638" t="b">
        <v>1</v>
      </c>
    </row>
    <row r="639" spans="1:32" ht="15.75">
      <c r="A639" s="10" t="str">
        <f t="shared" si="19"/>
        <v>GRACE ACADEMY  - TX-3176</v>
      </c>
      <c r="B639" s="10" t="str">
        <f t="shared" si="18"/>
        <v>GRACE ACADEMY  - TX-3176, Program: 2013-14 Program - 00/01/1900</v>
      </c>
      <c r="C639" t="s">
        <v>1565</v>
      </c>
      <c r="D639" s="17" t="s">
        <v>2726</v>
      </c>
      <c r="E639" t="s">
        <v>2727</v>
      </c>
      <c r="F639" s="49"/>
      <c r="I639" t="s">
        <v>2728</v>
      </c>
      <c r="J639" s="18" t="s">
        <v>48</v>
      </c>
      <c r="K639" s="18">
        <v>78627</v>
      </c>
      <c r="L639" t="s">
        <v>38</v>
      </c>
      <c r="M639" s="19" t="s">
        <v>2729</v>
      </c>
      <c r="P639" s="20" t="s">
        <v>91</v>
      </c>
      <c r="Q639" s="21" t="b">
        <v>1</v>
      </c>
      <c r="R639" t="s">
        <v>50</v>
      </c>
      <c r="T639" t="s">
        <v>181</v>
      </c>
      <c r="W639" s="23">
        <v>40897</v>
      </c>
      <c r="AB639" s="21" t="b">
        <v>1</v>
      </c>
      <c r="AC639" t="s">
        <v>86</v>
      </c>
      <c r="AF639" t="b">
        <v>1</v>
      </c>
    </row>
    <row r="640" spans="1:32" ht="15.75" customHeight="1">
      <c r="A640" s="10" t="str">
        <f t="shared" si="19"/>
        <v>THE MASTERS SCHOOL  - TX-3180</v>
      </c>
      <c r="B640" s="10" t="str">
        <f t="shared" si="18"/>
        <v>THE MASTERS SCHOOL  - TX-3180, Program: 2013-14 Program - 01/11/2005</v>
      </c>
      <c r="C640" t="s">
        <v>2730</v>
      </c>
      <c r="D640" s="17" t="s">
        <v>2731</v>
      </c>
      <c r="E640" t="s">
        <v>2732</v>
      </c>
      <c r="F640" s="49"/>
      <c r="I640" t="s">
        <v>2553</v>
      </c>
      <c r="J640" s="18" t="s">
        <v>48</v>
      </c>
      <c r="K640" s="18">
        <v>78666</v>
      </c>
      <c r="L640" t="s">
        <v>38</v>
      </c>
      <c r="M640" s="19" t="s">
        <v>2733</v>
      </c>
      <c r="P640" s="20" t="s">
        <v>91</v>
      </c>
      <c r="Q640" s="21" t="b">
        <v>1</v>
      </c>
      <c r="R640" t="s">
        <v>50</v>
      </c>
      <c r="T640" t="s">
        <v>181</v>
      </c>
      <c r="U640" s="23">
        <v>38657</v>
      </c>
      <c r="W640" s="23">
        <v>40870</v>
      </c>
      <c r="X640" s="23">
        <v>37202</v>
      </c>
      <c r="Z640" s="23">
        <v>38657</v>
      </c>
      <c r="AB640" s="21" t="b">
        <v>1</v>
      </c>
      <c r="AC640" t="s">
        <v>2627</v>
      </c>
      <c r="AF640" t="b">
        <v>1</v>
      </c>
    </row>
    <row r="641" spans="1:32" ht="15.75">
      <c r="A641" s="10" t="str">
        <f t="shared" si="19"/>
        <v>SEASHORE LEARNING CENTER  - TX-3181</v>
      </c>
      <c r="B641" s="10" t="str">
        <f t="shared" si="18"/>
        <v>SEASHORE LEARNING CENTER  - TX-3181, Program: 2013-14 Program - 00/01/1900</v>
      </c>
      <c r="C641" t="s">
        <v>2668</v>
      </c>
      <c r="D641" s="17" t="s">
        <v>2734</v>
      </c>
      <c r="E641" t="s">
        <v>2670</v>
      </c>
      <c r="F641" s="49"/>
      <c r="I641" t="s">
        <v>94</v>
      </c>
      <c r="J641" s="18" t="s">
        <v>48</v>
      </c>
      <c r="K641" s="18">
        <v>78418</v>
      </c>
      <c r="L641" t="s">
        <v>38</v>
      </c>
      <c r="M641" s="19" t="s">
        <v>2735</v>
      </c>
      <c r="P641" s="20" t="s">
        <v>95</v>
      </c>
      <c r="Q641" s="21" t="b">
        <v>1</v>
      </c>
      <c r="R641" t="s">
        <v>50</v>
      </c>
      <c r="T641" t="s">
        <v>181</v>
      </c>
      <c r="AB641" s="21" t="b">
        <v>1</v>
      </c>
      <c r="AC641" t="s">
        <v>2736</v>
      </c>
      <c r="AF641" t="b">
        <v>1</v>
      </c>
    </row>
    <row r="642" spans="1:32" ht="15.75" customHeight="1">
      <c r="A642" s="10" t="str">
        <f t="shared" si="19"/>
        <v>JOHN PAUL I I HIGH SCHOOL  - TX-3182</v>
      </c>
      <c r="B642" s="10" t="str">
        <f t="shared" ref="B642:B705" si="20">CONCATENATE(A642,", Program: ",T642," - ",TEXT(U642,"dd/mm/yyyy"))</f>
        <v>JOHN PAUL I I HIGH SCHOOL  - TX-3182, Program: 2013-14 Program - 01/03/2006</v>
      </c>
      <c r="C642" t="s">
        <v>2737</v>
      </c>
      <c r="D642" s="17" t="s">
        <v>2738</v>
      </c>
      <c r="E642" t="s">
        <v>2739</v>
      </c>
      <c r="F642" s="49"/>
      <c r="I642" t="s">
        <v>94</v>
      </c>
      <c r="J642" s="18" t="s">
        <v>48</v>
      </c>
      <c r="K642" s="18">
        <v>78415</v>
      </c>
      <c r="L642" t="s">
        <v>38</v>
      </c>
      <c r="M642" s="19" t="s">
        <v>2740</v>
      </c>
      <c r="P642" s="20" t="s">
        <v>95</v>
      </c>
      <c r="Q642" s="21" t="b">
        <v>1</v>
      </c>
      <c r="R642" t="s">
        <v>50</v>
      </c>
      <c r="T642" t="s">
        <v>181</v>
      </c>
      <c r="U642" s="23">
        <v>38777</v>
      </c>
      <c r="W642" s="23">
        <v>41035</v>
      </c>
      <c r="Z642" s="23">
        <v>38777</v>
      </c>
      <c r="AB642" s="21" t="b">
        <v>1</v>
      </c>
      <c r="AC642" t="s">
        <v>258</v>
      </c>
      <c r="AF642" t="b">
        <v>1</v>
      </c>
    </row>
    <row r="643" spans="1:32" ht="15.75">
      <c r="A643" s="10" t="str">
        <f t="shared" ref="A643:A706" si="21">CONCATENATE(C643," - ",D643)</f>
        <v>VICTORY LIFE ACADEMY  - TX-3183</v>
      </c>
      <c r="B643" s="10" t="str">
        <f t="shared" si="20"/>
        <v>VICTORY LIFE ACADEMY  - TX-3183, Program: 2013-14 Program - 00/01/1900</v>
      </c>
      <c r="C643" t="s">
        <v>2741</v>
      </c>
      <c r="D643" s="17" t="s">
        <v>2742</v>
      </c>
      <c r="E643" t="s">
        <v>2743</v>
      </c>
      <c r="F643" s="49"/>
      <c r="I643" t="s">
        <v>2744</v>
      </c>
      <c r="J643" s="18" t="s">
        <v>48</v>
      </c>
      <c r="K643" s="18">
        <v>76801</v>
      </c>
      <c r="L643" t="s">
        <v>38</v>
      </c>
      <c r="M643" s="19" t="s">
        <v>2745</v>
      </c>
      <c r="P643" s="20" t="s">
        <v>91</v>
      </c>
      <c r="Q643" s="21" t="b">
        <v>1</v>
      </c>
      <c r="R643" t="s">
        <v>50</v>
      </c>
      <c r="T643" t="s">
        <v>181</v>
      </c>
      <c r="AA643" s="23">
        <v>33329</v>
      </c>
      <c r="AB643" s="21" t="b">
        <v>1</v>
      </c>
      <c r="AC643" t="s">
        <v>204</v>
      </c>
      <c r="AF643" t="b">
        <v>1</v>
      </c>
    </row>
    <row r="644" spans="1:32" ht="15.75" customHeight="1">
      <c r="A644" s="10" t="str">
        <f t="shared" si="21"/>
        <v>ANN RICHARDS SCHOOL  - TX-3184</v>
      </c>
      <c r="B644" s="10" t="str">
        <f t="shared" si="20"/>
        <v>ANN RICHARDS SCHOOL  - TX-3184, Program: 2013-14 Program - 01/01/2007</v>
      </c>
      <c r="C644" t="s">
        <v>2746</v>
      </c>
      <c r="D644" s="17" t="s">
        <v>2747</v>
      </c>
      <c r="E644" t="s">
        <v>2748</v>
      </c>
      <c r="F644" s="50"/>
      <c r="I644" t="s">
        <v>90</v>
      </c>
      <c r="J644" s="18" t="s">
        <v>48</v>
      </c>
      <c r="K644" s="18">
        <v>78704</v>
      </c>
      <c r="L644" t="s">
        <v>38</v>
      </c>
      <c r="M644" s="19" t="s">
        <v>2749</v>
      </c>
      <c r="P644" s="20" t="s">
        <v>91</v>
      </c>
      <c r="Q644" s="21" t="b">
        <v>1</v>
      </c>
      <c r="R644" t="s">
        <v>441</v>
      </c>
      <c r="T644" t="s">
        <v>181</v>
      </c>
      <c r="U644" s="23">
        <v>39083</v>
      </c>
      <c r="W644" s="23">
        <v>40870</v>
      </c>
      <c r="Z644" s="23">
        <v>39083</v>
      </c>
      <c r="AB644" s="21" t="b">
        <v>1</v>
      </c>
      <c r="AC644" t="s">
        <v>404</v>
      </c>
      <c r="AF644" t="b">
        <v>1</v>
      </c>
    </row>
    <row r="645" spans="1:32" ht="15.75" customHeight="1">
      <c r="A645" s="10" t="str">
        <f t="shared" si="21"/>
        <v>ST. MICHAELS EPISCOPAL SCHOOL  - TX-3185</v>
      </c>
      <c r="B645" s="10" t="str">
        <f t="shared" si="20"/>
        <v>ST. MICHAELS EPISCOPAL SCHOOL  - TX-3185, Program: 2013-14 Program - 20/04/2011</v>
      </c>
      <c r="C645" t="s">
        <v>2750</v>
      </c>
      <c r="D645" s="17" t="s">
        <v>2751</v>
      </c>
      <c r="E645" t="s">
        <v>2752</v>
      </c>
      <c r="F645" s="49"/>
      <c r="I645" t="s">
        <v>371</v>
      </c>
      <c r="J645" s="18" t="s">
        <v>48</v>
      </c>
      <c r="K645" s="18">
        <v>77801</v>
      </c>
      <c r="L645" t="s">
        <v>38</v>
      </c>
      <c r="M645" s="19" t="s">
        <v>2753</v>
      </c>
      <c r="P645" s="20" t="s">
        <v>91</v>
      </c>
      <c r="Q645" s="21" t="b">
        <v>1</v>
      </c>
      <c r="R645" t="s">
        <v>50</v>
      </c>
      <c r="T645" t="s">
        <v>181</v>
      </c>
      <c r="U645" s="23">
        <v>40653</v>
      </c>
      <c r="W645" s="23">
        <v>41035</v>
      </c>
      <c r="Z645" s="23">
        <v>40653</v>
      </c>
      <c r="AA645" s="23">
        <v>39448</v>
      </c>
      <c r="AB645" s="21" t="b">
        <v>1</v>
      </c>
      <c r="AC645" t="s">
        <v>727</v>
      </c>
      <c r="AF645" t="b">
        <v>1</v>
      </c>
    </row>
    <row r="646" spans="1:32" ht="15.75" customHeight="1">
      <c r="A646" s="10" t="str">
        <f t="shared" si="21"/>
        <v>VERITAS ACADEMY  - TX-3186</v>
      </c>
      <c r="B646" s="10" t="str">
        <f t="shared" si="20"/>
        <v>VERITAS ACADEMY  - TX-3186, Program: 2013-14 Program - 01/03/2006</v>
      </c>
      <c r="C646" t="s">
        <v>1960</v>
      </c>
      <c r="D646" s="17" t="s">
        <v>2754</v>
      </c>
      <c r="E646" t="s">
        <v>2755</v>
      </c>
      <c r="F646" s="50"/>
      <c r="I646" t="s">
        <v>90</v>
      </c>
      <c r="J646" s="18" t="s">
        <v>48</v>
      </c>
      <c r="K646" s="18">
        <v>78749</v>
      </c>
      <c r="L646" t="s">
        <v>38</v>
      </c>
      <c r="M646" s="19" t="s">
        <v>2756</v>
      </c>
      <c r="P646" s="20" t="s">
        <v>91</v>
      </c>
      <c r="Q646" s="21" t="b">
        <v>1</v>
      </c>
      <c r="R646" t="s">
        <v>441</v>
      </c>
      <c r="T646" t="s">
        <v>181</v>
      </c>
      <c r="U646" s="23">
        <v>38777</v>
      </c>
      <c r="W646" s="23">
        <v>39884</v>
      </c>
      <c r="Z646" s="23">
        <v>38777</v>
      </c>
      <c r="AB646" s="21" t="b">
        <v>1</v>
      </c>
      <c r="AC646" t="s">
        <v>204</v>
      </c>
      <c r="AF646" t="b">
        <v>1</v>
      </c>
    </row>
    <row r="647" spans="1:32" ht="15.75" customHeight="1">
      <c r="A647" s="10" t="str">
        <f t="shared" si="21"/>
        <v>AUSTIN SCHOOL PERF &amp; VISUAL ARTS  - TX-3188</v>
      </c>
      <c r="B647" s="10" t="str">
        <f t="shared" si="20"/>
        <v>AUSTIN SCHOOL PERF &amp; VISUAL ARTS  - TX-3188, Program: 2013-14 Program - 12/03/2010</v>
      </c>
      <c r="C647" t="s">
        <v>2757</v>
      </c>
      <c r="D647" s="17" t="s">
        <v>2758</v>
      </c>
      <c r="E647" t="s">
        <v>2759</v>
      </c>
      <c r="F647" s="50"/>
      <c r="I647" t="s">
        <v>90</v>
      </c>
      <c r="J647" s="18" t="s">
        <v>48</v>
      </c>
      <c r="K647" s="18">
        <v>78701</v>
      </c>
      <c r="L647" t="s">
        <v>38</v>
      </c>
      <c r="M647" s="19" t="s">
        <v>2760</v>
      </c>
      <c r="P647" s="20" t="s">
        <v>91</v>
      </c>
      <c r="Q647" s="21" t="b">
        <v>1</v>
      </c>
      <c r="R647" t="s">
        <v>50</v>
      </c>
      <c r="T647" t="s">
        <v>181</v>
      </c>
      <c r="U647" s="23">
        <v>40249</v>
      </c>
      <c r="W647" s="23">
        <v>41035</v>
      </c>
      <c r="X647" s="23">
        <v>39332</v>
      </c>
      <c r="Z647" s="23">
        <v>40249</v>
      </c>
      <c r="AB647" s="21" t="b">
        <v>1</v>
      </c>
      <c r="AC647" t="s">
        <v>404</v>
      </c>
      <c r="AF647" t="b">
        <v>1</v>
      </c>
    </row>
    <row r="648" spans="1:32" ht="15.75" customHeight="1">
      <c r="A648" s="10" t="str">
        <f t="shared" si="21"/>
        <v>ST. HELEN CATHOLIC SCHOOL  - TX-3189</v>
      </c>
      <c r="B648" s="10" t="str">
        <f t="shared" si="20"/>
        <v>ST. HELEN CATHOLIC SCHOOL  - TX-3189, Program: 2013-14 Program - 01/11/2007</v>
      </c>
      <c r="C648" t="s">
        <v>2761</v>
      </c>
      <c r="D648" s="17" t="s">
        <v>2762</v>
      </c>
      <c r="E648" t="s">
        <v>2763</v>
      </c>
      <c r="F648" s="49"/>
      <c r="I648" t="s">
        <v>2728</v>
      </c>
      <c r="J648" s="18" t="s">
        <v>48</v>
      </c>
      <c r="K648" s="18">
        <v>78626</v>
      </c>
      <c r="L648" t="s">
        <v>38</v>
      </c>
      <c r="M648" s="19" t="s">
        <v>2764</v>
      </c>
      <c r="P648" s="20" t="s">
        <v>91</v>
      </c>
      <c r="Q648" s="21" t="b">
        <v>1</v>
      </c>
      <c r="R648" t="s">
        <v>50</v>
      </c>
      <c r="T648" t="s">
        <v>181</v>
      </c>
      <c r="U648" s="23">
        <v>39387</v>
      </c>
      <c r="W648" s="23">
        <v>41035</v>
      </c>
      <c r="X648" s="23">
        <v>39511</v>
      </c>
      <c r="Z648" s="23">
        <v>39387</v>
      </c>
      <c r="AB648" s="21" t="b">
        <v>1</v>
      </c>
      <c r="AC648" t="s">
        <v>220</v>
      </c>
      <c r="AF648" t="b">
        <v>1</v>
      </c>
    </row>
    <row r="649" spans="1:32" ht="15.75" customHeight="1">
      <c r="A649" s="10" t="str">
        <f t="shared" si="21"/>
        <v>OUR LADY OF PERPETUAL HELP - MIDDLE  - TX-3190</v>
      </c>
      <c r="B649" s="10" t="str">
        <f t="shared" si="20"/>
        <v>OUR LADY OF PERPETUAL HELP - MIDDLE  - TX-3190, Program: 2013-14 Program - 06/03/2008</v>
      </c>
      <c r="C649" t="s">
        <v>2765</v>
      </c>
      <c r="D649" s="17" t="s">
        <v>2766</v>
      </c>
      <c r="E649" t="s">
        <v>335</v>
      </c>
      <c r="F649" s="49"/>
      <c r="I649" t="s">
        <v>94</v>
      </c>
      <c r="J649" s="18" t="s">
        <v>48</v>
      </c>
      <c r="K649" s="18">
        <v>78412</v>
      </c>
      <c r="L649" t="s">
        <v>38</v>
      </c>
      <c r="M649" s="19" t="s">
        <v>336</v>
      </c>
      <c r="P649" s="20" t="s">
        <v>95</v>
      </c>
      <c r="Q649" s="21" t="b">
        <v>1</v>
      </c>
      <c r="R649" t="s">
        <v>50</v>
      </c>
      <c r="T649" t="s">
        <v>181</v>
      </c>
      <c r="U649" s="23">
        <v>39513</v>
      </c>
      <c r="W649" s="23">
        <v>40896</v>
      </c>
      <c r="X649" s="23">
        <v>39534</v>
      </c>
      <c r="Z649" s="23">
        <v>39513</v>
      </c>
      <c r="AB649" s="21" t="b">
        <v>1</v>
      </c>
      <c r="AC649" t="s">
        <v>362</v>
      </c>
      <c r="AF649" t="b">
        <v>1</v>
      </c>
    </row>
    <row r="650" spans="1:32" ht="15.75">
      <c r="A650" s="10" t="str">
        <f t="shared" si="21"/>
        <v>FIRST BAPTIST SCHOOL  - TX-3191</v>
      </c>
      <c r="B650" s="10" t="str">
        <f t="shared" si="20"/>
        <v>FIRST BAPTIST SCHOOL  - TX-3191, Program: 2013-14 Program - 00/01/1900</v>
      </c>
      <c r="C650" t="s">
        <v>2767</v>
      </c>
      <c r="D650" s="17" t="s">
        <v>2768</v>
      </c>
      <c r="E650" t="s">
        <v>2769</v>
      </c>
      <c r="F650" s="49"/>
      <c r="I650" t="s">
        <v>94</v>
      </c>
      <c r="J650" s="18" t="s">
        <v>48</v>
      </c>
      <c r="K650" s="18">
        <v>78404</v>
      </c>
      <c r="L650" t="s">
        <v>38</v>
      </c>
      <c r="M650" s="19" t="s">
        <v>2420</v>
      </c>
      <c r="P650" s="20" t="s">
        <v>95</v>
      </c>
      <c r="Q650" s="21" t="b">
        <v>0</v>
      </c>
      <c r="R650" t="s">
        <v>50</v>
      </c>
      <c r="T650" t="s">
        <v>181</v>
      </c>
      <c r="AB650" s="21" t="b">
        <v>1</v>
      </c>
      <c r="AC650" t="s">
        <v>220</v>
      </c>
      <c r="AF650" t="b">
        <v>1</v>
      </c>
    </row>
    <row r="651" spans="1:32" ht="15.75" customHeight="1">
      <c r="A651" s="10" t="str">
        <f t="shared" si="21"/>
        <v>SAPIENTIA MONTESSORI  - TX-3193</v>
      </c>
      <c r="B651" s="10" t="str">
        <f t="shared" si="20"/>
        <v>SAPIENTIA MONTESSORI  - TX-3193, Program: 2013-14 Program - 31/03/2009</v>
      </c>
      <c r="C651" t="s">
        <v>2770</v>
      </c>
      <c r="D651" s="17" t="s">
        <v>2771</v>
      </c>
      <c r="E651" t="s">
        <v>2772</v>
      </c>
      <c r="F651" s="49"/>
      <c r="I651" t="s">
        <v>2582</v>
      </c>
      <c r="J651" s="18" t="s">
        <v>48</v>
      </c>
      <c r="K651" s="18">
        <v>78613</v>
      </c>
      <c r="L651" t="s">
        <v>38</v>
      </c>
      <c r="M651" s="19" t="s">
        <v>2773</v>
      </c>
      <c r="P651" s="20" t="s">
        <v>91</v>
      </c>
      <c r="Q651" s="21" t="b">
        <v>1</v>
      </c>
      <c r="R651" t="s">
        <v>50</v>
      </c>
      <c r="T651" t="s">
        <v>181</v>
      </c>
      <c r="U651" s="23">
        <v>39903</v>
      </c>
      <c r="W651" s="23">
        <v>41035</v>
      </c>
      <c r="X651" s="23">
        <v>39909</v>
      </c>
      <c r="Z651" s="23">
        <v>39903</v>
      </c>
      <c r="AB651" s="21" t="b">
        <v>1</v>
      </c>
      <c r="AC651" t="s">
        <v>273</v>
      </c>
      <c r="AF651" t="b">
        <v>1</v>
      </c>
    </row>
    <row r="652" spans="1:32" ht="15.75" customHeight="1">
      <c r="A652" s="10" t="str">
        <f t="shared" si="21"/>
        <v>SANTA CRUZ CATHOLIC SCHOOL  - TX-3196</v>
      </c>
      <c r="B652" s="10" t="str">
        <f t="shared" si="20"/>
        <v>SANTA CRUZ CATHOLIC SCHOOL  - TX-3196, Program: 2013-14 Program - 30/04/2010</v>
      </c>
      <c r="C652" t="s">
        <v>2774</v>
      </c>
      <c r="D652" s="17" t="s">
        <v>2775</v>
      </c>
      <c r="E652" t="s">
        <v>2776</v>
      </c>
      <c r="F652" s="50"/>
      <c r="I652" t="s">
        <v>2777</v>
      </c>
      <c r="J652" s="18" t="s">
        <v>48</v>
      </c>
      <c r="K652" s="18">
        <v>78610</v>
      </c>
      <c r="L652" t="s">
        <v>38</v>
      </c>
      <c r="M652" s="19" t="s">
        <v>2778</v>
      </c>
      <c r="P652" s="20" t="s">
        <v>91</v>
      </c>
      <c r="Q652" s="21" t="b">
        <v>1</v>
      </c>
      <c r="R652" t="s">
        <v>50</v>
      </c>
      <c r="T652" t="s">
        <v>181</v>
      </c>
      <c r="U652" s="23">
        <v>40298</v>
      </c>
      <c r="W652" s="23">
        <v>40512</v>
      </c>
      <c r="Z652" s="23">
        <v>40298</v>
      </c>
      <c r="AB652" s="21" t="b">
        <v>1</v>
      </c>
      <c r="AC652" t="s">
        <v>220</v>
      </c>
      <c r="AF652" t="b">
        <v>1</v>
      </c>
    </row>
    <row r="653" spans="1:32" ht="15.75" customHeight="1">
      <c r="A653" s="10" t="str">
        <f t="shared" si="21"/>
        <v>PRESBYTERIAN PAN AMERICAN SCHOOL  - TX-3198</v>
      </c>
      <c r="B653" s="10" t="str">
        <f t="shared" si="20"/>
        <v>PRESBYTERIAN PAN AMERICAN SCHOOL  - TX-3198, Program: 2013-14 Program - 21/07/2010</v>
      </c>
      <c r="C653" t="s">
        <v>2779</v>
      </c>
      <c r="D653" s="17" t="s">
        <v>2780</v>
      </c>
      <c r="E653" t="s">
        <v>2781</v>
      </c>
      <c r="F653" s="49"/>
      <c r="I653" t="s">
        <v>271</v>
      </c>
      <c r="J653" s="18" t="s">
        <v>48</v>
      </c>
      <c r="K653" s="18">
        <v>78363</v>
      </c>
      <c r="L653" t="s">
        <v>38</v>
      </c>
      <c r="M653" s="19" t="s">
        <v>2782</v>
      </c>
      <c r="P653" s="20" t="s">
        <v>95</v>
      </c>
      <c r="Q653" s="21" t="b">
        <v>1</v>
      </c>
      <c r="R653" t="s">
        <v>50</v>
      </c>
      <c r="T653" t="s">
        <v>181</v>
      </c>
      <c r="U653" s="23">
        <v>40380</v>
      </c>
      <c r="W653" s="23">
        <v>41035</v>
      </c>
      <c r="Z653" s="23">
        <v>40380</v>
      </c>
      <c r="AB653" s="21" t="b">
        <v>1</v>
      </c>
      <c r="AC653" t="s">
        <v>258</v>
      </c>
      <c r="AF653" t="b">
        <v>1</v>
      </c>
    </row>
    <row r="654" spans="1:32" ht="15.75" customHeight="1">
      <c r="A654" s="10" t="str">
        <f t="shared" si="21"/>
        <v>PARMER CHILDRENS MONTESSORI ACADEMY  - TX-3201</v>
      </c>
      <c r="B654" s="10" t="str">
        <f t="shared" si="20"/>
        <v>PARMER CHILDRENS MONTESSORI ACADEMY  - TX-3201, Program: 2013-14 Program - 17/11/2010</v>
      </c>
      <c r="C654" t="s">
        <v>2783</v>
      </c>
      <c r="D654" s="17" t="s">
        <v>2784</v>
      </c>
      <c r="E654" t="s">
        <v>2785</v>
      </c>
      <c r="F654" s="49"/>
      <c r="I654" t="s">
        <v>90</v>
      </c>
      <c r="J654" s="18" t="s">
        <v>48</v>
      </c>
      <c r="K654" s="18">
        <v>78727</v>
      </c>
      <c r="L654" t="s">
        <v>38</v>
      </c>
      <c r="M654" s="19" t="s">
        <v>2786</v>
      </c>
      <c r="P654" s="20" t="s">
        <v>91</v>
      </c>
      <c r="Q654" s="21" t="b">
        <v>1</v>
      </c>
      <c r="R654" t="s">
        <v>50</v>
      </c>
      <c r="T654" t="s">
        <v>181</v>
      </c>
      <c r="U654" s="23">
        <v>40499</v>
      </c>
      <c r="W654" s="23">
        <v>41035</v>
      </c>
      <c r="Z654" s="23">
        <v>40499</v>
      </c>
      <c r="AB654" s="21" t="b">
        <v>1</v>
      </c>
      <c r="AC654" t="s">
        <v>248</v>
      </c>
      <c r="AF654" t="b">
        <v>1</v>
      </c>
    </row>
    <row r="655" spans="1:32" ht="15.75" customHeight="1">
      <c r="A655" s="10" t="str">
        <f t="shared" si="21"/>
        <v>ABERCORN INTERNATIONAL SCHOOL  - TX-3202</v>
      </c>
      <c r="B655" s="10" t="str">
        <f t="shared" si="20"/>
        <v>ABERCORN INTERNATIONAL SCHOOL  - TX-3202, Program: 2013-14 Program - 19/11/2010</v>
      </c>
      <c r="C655" t="s">
        <v>2787</v>
      </c>
      <c r="D655" s="17" t="s">
        <v>2788</v>
      </c>
      <c r="E655" t="s">
        <v>2789</v>
      </c>
      <c r="F655" s="49"/>
      <c r="I655" t="s">
        <v>2790</v>
      </c>
      <c r="J655" s="18" t="s">
        <v>48</v>
      </c>
      <c r="K655" s="18">
        <v>78734</v>
      </c>
      <c r="L655" t="s">
        <v>38</v>
      </c>
      <c r="M655" s="19" t="s">
        <v>2791</v>
      </c>
      <c r="P655" s="20" t="s">
        <v>91</v>
      </c>
      <c r="Q655" s="21" t="b">
        <v>1</v>
      </c>
      <c r="R655" t="s">
        <v>50</v>
      </c>
      <c r="T655" t="s">
        <v>181</v>
      </c>
      <c r="U655" s="23">
        <v>40501</v>
      </c>
      <c r="W655" s="23">
        <v>41035</v>
      </c>
      <c r="Z655" s="23">
        <v>40501</v>
      </c>
      <c r="AB655" s="21" t="b">
        <v>1</v>
      </c>
      <c r="AC655" t="s">
        <v>315</v>
      </c>
      <c r="AF655" t="b">
        <v>1</v>
      </c>
    </row>
    <row r="656" spans="1:32" ht="15.75" customHeight="1">
      <c r="A656" s="10" t="str">
        <f t="shared" si="21"/>
        <v>HILL COUNTRY CHRISTIAN SCHOOL  - TX-3203</v>
      </c>
      <c r="B656" s="10" t="str">
        <f t="shared" si="20"/>
        <v>HILL COUNTRY CHRISTIAN SCHOOL  - TX-3203, Program: 2013-14 Program - 14/01/2011</v>
      </c>
      <c r="C656" t="s">
        <v>2792</v>
      </c>
      <c r="D656" s="17" t="s">
        <v>2793</v>
      </c>
      <c r="E656" t="s">
        <v>2794</v>
      </c>
      <c r="F656" s="49"/>
      <c r="I656" t="s">
        <v>90</v>
      </c>
      <c r="J656" s="18" t="s">
        <v>48</v>
      </c>
      <c r="K656" s="18">
        <v>78750</v>
      </c>
      <c r="L656" t="s">
        <v>38</v>
      </c>
      <c r="M656" s="19" t="s">
        <v>2795</v>
      </c>
      <c r="P656" s="20" t="s">
        <v>91</v>
      </c>
      <c r="Q656" s="21" t="b">
        <v>1</v>
      </c>
      <c r="R656" t="s">
        <v>50</v>
      </c>
      <c r="T656" t="s">
        <v>181</v>
      </c>
      <c r="U656" s="23">
        <v>40557</v>
      </c>
      <c r="W656" s="23">
        <v>41035</v>
      </c>
      <c r="Z656" s="23">
        <v>40557</v>
      </c>
      <c r="AB656" s="21" t="b">
        <v>1</v>
      </c>
      <c r="AC656" t="s">
        <v>86</v>
      </c>
      <c r="AF656" t="b">
        <v>1</v>
      </c>
    </row>
    <row r="657" spans="1:32" ht="15.75" customHeight="1">
      <c r="A657" s="10" t="str">
        <f t="shared" si="21"/>
        <v>KINGDOM HEIGHTS CHRISTIAN SCHOOL  - TX-3204</v>
      </c>
      <c r="B657" s="10" t="str">
        <f t="shared" si="20"/>
        <v>KINGDOM HEIGHTS CHRISTIAN SCHOOL  - TX-3204, Program: 2013-14 Program - 14/04/2011</v>
      </c>
      <c r="C657" t="s">
        <v>2796</v>
      </c>
      <c r="D657" s="17" t="s">
        <v>2797</v>
      </c>
      <c r="E657" t="s">
        <v>2798</v>
      </c>
      <c r="F657" s="49"/>
      <c r="I657" t="s">
        <v>2799</v>
      </c>
      <c r="J657" s="18" t="s">
        <v>48</v>
      </c>
      <c r="K657" s="18">
        <v>78681</v>
      </c>
      <c r="L657" t="s">
        <v>38</v>
      </c>
      <c r="M657" s="19" t="s">
        <v>2800</v>
      </c>
      <c r="P657" s="20" t="s">
        <v>91</v>
      </c>
      <c r="Q657" s="21" t="b">
        <v>1</v>
      </c>
      <c r="R657" t="s">
        <v>50</v>
      </c>
      <c r="T657" t="s">
        <v>181</v>
      </c>
      <c r="U657" s="23">
        <v>40647</v>
      </c>
      <c r="W657" s="23">
        <v>41035</v>
      </c>
      <c r="Z657" s="23">
        <v>40647</v>
      </c>
      <c r="AB657" s="21" t="b">
        <v>1</v>
      </c>
      <c r="AC657" t="s">
        <v>44</v>
      </c>
      <c r="AF657" t="b">
        <v>1</v>
      </c>
    </row>
    <row r="658" spans="1:32" ht="15.75" customHeight="1">
      <c r="A658" s="10" t="str">
        <f t="shared" si="21"/>
        <v>CENTURY CHRISTIAN ACADEMY  - TX-3205</v>
      </c>
      <c r="B658" s="10" t="str">
        <f t="shared" si="20"/>
        <v>CENTURY CHRISTIAN ACADEMY  - TX-3205, Program: 2013-14 Program - 17/08/2011</v>
      </c>
      <c r="C658" t="s">
        <v>2801</v>
      </c>
      <c r="D658" s="17" t="s">
        <v>2802</v>
      </c>
      <c r="E658" t="s">
        <v>2803</v>
      </c>
      <c r="I658" t="s">
        <v>2804</v>
      </c>
      <c r="J658" s="18" t="s">
        <v>48</v>
      </c>
      <c r="K658" s="18">
        <v>78660</v>
      </c>
      <c r="L658" t="s">
        <v>38</v>
      </c>
      <c r="M658" s="19" t="s">
        <v>2805</v>
      </c>
      <c r="P658" s="20" t="s">
        <v>91</v>
      </c>
      <c r="Q658" s="21" t="b">
        <v>1</v>
      </c>
      <c r="R658" t="s">
        <v>50</v>
      </c>
      <c r="T658" t="s">
        <v>181</v>
      </c>
      <c r="U658" s="23">
        <v>40772</v>
      </c>
      <c r="W658" s="23">
        <v>41035</v>
      </c>
      <c r="Z658" s="23">
        <v>40772</v>
      </c>
      <c r="AB658" s="21" t="b">
        <v>1</v>
      </c>
      <c r="AC658" t="s">
        <v>86</v>
      </c>
      <c r="AF658" t="b">
        <v>1</v>
      </c>
    </row>
    <row r="659" spans="1:32" ht="15.75" customHeight="1">
      <c r="A659" s="10" t="str">
        <f t="shared" si="21"/>
        <v>SAN JUAN DIEGO CATHOLIC HIGH SCHOOL  - TX-3206</v>
      </c>
      <c r="B659" s="10" t="str">
        <f t="shared" si="20"/>
        <v>SAN JUAN DIEGO CATHOLIC HIGH SCHOOL  - TX-3206, Program: 2013-14 Program - 28/03/2012</v>
      </c>
      <c r="C659" t="s">
        <v>2806</v>
      </c>
      <c r="D659" s="17" t="s">
        <v>2807</v>
      </c>
      <c r="E659" t="s">
        <v>2808</v>
      </c>
      <c r="I659" t="s">
        <v>90</v>
      </c>
      <c r="J659" s="18" t="s">
        <v>48</v>
      </c>
      <c r="K659" s="18">
        <v>78704</v>
      </c>
      <c r="L659" t="s">
        <v>38</v>
      </c>
      <c r="M659" s="19" t="s">
        <v>2809</v>
      </c>
      <c r="P659" s="20" t="s">
        <v>91</v>
      </c>
      <c r="Q659" s="21" t="b">
        <v>1</v>
      </c>
      <c r="R659" t="s">
        <v>50</v>
      </c>
      <c r="T659" t="s">
        <v>181</v>
      </c>
      <c r="U659" s="23">
        <v>40996</v>
      </c>
      <c r="Z659" s="23">
        <v>40996</v>
      </c>
      <c r="AB659" s="21" t="b">
        <v>1</v>
      </c>
      <c r="AC659" t="s">
        <v>258</v>
      </c>
      <c r="AF659" t="b">
        <v>1</v>
      </c>
    </row>
    <row r="660" spans="1:32" ht="15.75" customHeight="1">
      <c r="A660" s="10" t="str">
        <f t="shared" si="21"/>
        <v>ST. DOMINIC SAVIO CATHOLIC HIGH SCH  - TX-3207</v>
      </c>
      <c r="B660" s="10" t="str">
        <f t="shared" si="20"/>
        <v>ST. DOMINIC SAVIO CATHOLIC HIGH SCH  - TX-3207, Program: 2013-14 Program - 30/03/2012</v>
      </c>
      <c r="C660" t="s">
        <v>2810</v>
      </c>
      <c r="D660" s="17" t="s">
        <v>2811</v>
      </c>
      <c r="E660" t="s">
        <v>2812</v>
      </c>
      <c r="F660" s="36"/>
      <c r="I660" t="s">
        <v>90</v>
      </c>
      <c r="J660" s="18" t="s">
        <v>48</v>
      </c>
      <c r="K660" s="18">
        <v>78717</v>
      </c>
      <c r="L660" t="s">
        <v>38</v>
      </c>
      <c r="M660" s="19" t="s">
        <v>2813</v>
      </c>
      <c r="P660" s="20" t="s">
        <v>91</v>
      </c>
      <c r="Q660" s="21" t="b">
        <v>1</v>
      </c>
      <c r="R660" t="s">
        <v>50</v>
      </c>
      <c r="T660" t="s">
        <v>181</v>
      </c>
      <c r="U660" s="23">
        <v>40998</v>
      </c>
      <c r="Z660" s="23">
        <v>40998</v>
      </c>
      <c r="AB660" s="21" t="b">
        <v>1</v>
      </c>
      <c r="AC660" t="s">
        <v>258</v>
      </c>
      <c r="AF660" t="b">
        <v>1</v>
      </c>
    </row>
    <row r="661" spans="1:32" ht="15.75" customHeight="1">
      <c r="A661" s="10" t="str">
        <f t="shared" si="21"/>
        <v>ST. MICHAELS CATHOLIC ACADEMY  - TX-3208</v>
      </c>
      <c r="B661" s="10" t="str">
        <f t="shared" si="20"/>
        <v>ST. MICHAELS CATHOLIC ACADEMY  - TX-3208, Program: 2013-14 Program - 18/04/2012</v>
      </c>
      <c r="C661" t="s">
        <v>2814</v>
      </c>
      <c r="D661" s="17" t="s">
        <v>2815</v>
      </c>
      <c r="E661" t="s">
        <v>2816</v>
      </c>
      <c r="I661" t="s">
        <v>90</v>
      </c>
      <c r="J661" s="18" t="s">
        <v>48</v>
      </c>
      <c r="K661" s="18">
        <v>78735</v>
      </c>
      <c r="L661" t="s">
        <v>38</v>
      </c>
      <c r="M661" s="19" t="s">
        <v>2817</v>
      </c>
      <c r="P661" s="20" t="s">
        <v>91</v>
      </c>
      <c r="Q661" s="21" t="b">
        <v>1</v>
      </c>
      <c r="R661" t="s">
        <v>50</v>
      </c>
      <c r="T661" t="s">
        <v>181</v>
      </c>
      <c r="U661" s="23">
        <v>41017</v>
      </c>
      <c r="Z661" s="23">
        <v>41017</v>
      </c>
      <c r="AB661" s="21" t="b">
        <v>1</v>
      </c>
      <c r="AC661" t="s">
        <v>258</v>
      </c>
      <c r="AF661" t="b">
        <v>1</v>
      </c>
    </row>
    <row r="662" spans="1:32" ht="15.75" customHeight="1">
      <c r="A662" s="10" t="str">
        <f t="shared" si="21"/>
        <v>TEXAS SPANISH ACADEMY  - TX-3209</v>
      </c>
      <c r="B662" s="10" t="str">
        <f t="shared" si="20"/>
        <v xml:space="preserve">TEXAS SPANISH ACADEMY  - TX-3209, Program: 2013-14 Program - </v>
      </c>
      <c r="C662" t="s">
        <v>2818</v>
      </c>
      <c r="D662" s="17" t="s">
        <v>2819</v>
      </c>
      <c r="E662" t="s">
        <v>2820</v>
      </c>
      <c r="F662" s="36"/>
      <c r="I662" t="s">
        <v>2799</v>
      </c>
      <c r="J662" s="18" t="s">
        <v>48</v>
      </c>
      <c r="K662" s="18">
        <v>78666</v>
      </c>
      <c r="L662" t="s">
        <v>38</v>
      </c>
      <c r="M662" s="19" t="s">
        <v>2821</v>
      </c>
      <c r="P662" s="20" t="s">
        <v>91</v>
      </c>
      <c r="Q662" s="21" t="b">
        <v>1</v>
      </c>
      <c r="R662" t="s">
        <v>50</v>
      </c>
      <c r="T662" t="s">
        <v>181</v>
      </c>
      <c r="U662" s="23" t="s">
        <v>133</v>
      </c>
      <c r="V662" s="23" t="s">
        <v>133</v>
      </c>
      <c r="W662" s="23" t="s">
        <v>133</v>
      </c>
      <c r="X662" s="23" t="s">
        <v>133</v>
      </c>
      <c r="Y662" s="23" t="s">
        <v>133</v>
      </c>
      <c r="Z662" s="23" t="s">
        <v>133</v>
      </c>
      <c r="AA662" s="23" t="s">
        <v>133</v>
      </c>
      <c r="AB662" s="21" t="b">
        <v>1</v>
      </c>
      <c r="AC662" t="s">
        <v>248</v>
      </c>
      <c r="AF662" t="b">
        <v>1</v>
      </c>
    </row>
    <row r="663" spans="1:32" ht="15.75">
      <c r="A663" s="10" t="str">
        <f t="shared" si="21"/>
        <v>SAN MARTIN DE PORRES SCHOOL  - TX-3400</v>
      </c>
      <c r="B663" s="10" t="str">
        <f t="shared" si="20"/>
        <v>SAN MARTIN DE PORRES SCHOOL  - TX-3400, Program: 2013-14 Program - 00/01/1900</v>
      </c>
      <c r="C663" t="s">
        <v>2822</v>
      </c>
      <c r="D663" s="17" t="s">
        <v>2823</v>
      </c>
      <c r="E663" t="s">
        <v>2824</v>
      </c>
      <c r="I663" t="s">
        <v>2825</v>
      </c>
      <c r="J663" s="18" t="s">
        <v>48</v>
      </c>
      <c r="K663" s="18">
        <v>78596</v>
      </c>
      <c r="L663" t="s">
        <v>38</v>
      </c>
      <c r="M663" s="19" t="s">
        <v>2826</v>
      </c>
      <c r="P663" s="20" t="s">
        <v>175</v>
      </c>
      <c r="Q663" s="21" t="b">
        <v>1</v>
      </c>
      <c r="R663" t="s">
        <v>50</v>
      </c>
      <c r="T663" t="s">
        <v>181</v>
      </c>
      <c r="W663" s="23">
        <v>39904</v>
      </c>
      <c r="AB663" s="21" t="b">
        <v>1</v>
      </c>
      <c r="AC663" t="s">
        <v>2827</v>
      </c>
      <c r="AF663" t="b">
        <v>1</v>
      </c>
    </row>
    <row r="664" spans="1:32" ht="15.75">
      <c r="A664" s="10" t="str">
        <f t="shared" si="21"/>
        <v>LIVINGWAY CHRISTIAN SCHOOL  - TX-3402</v>
      </c>
      <c r="B664" s="10" t="str">
        <f t="shared" si="20"/>
        <v>LIVINGWAY CHRISTIAN SCHOOL  - TX-3402, Program: 2013-14 Program - 00/01/1900</v>
      </c>
      <c r="C664" t="s">
        <v>2828</v>
      </c>
      <c r="D664" s="17" t="s">
        <v>2829</v>
      </c>
      <c r="E664" t="s">
        <v>2830</v>
      </c>
      <c r="I664" t="s">
        <v>2438</v>
      </c>
      <c r="J664" s="18" t="s">
        <v>48</v>
      </c>
      <c r="K664" s="18">
        <v>78523</v>
      </c>
      <c r="L664" t="s">
        <v>38</v>
      </c>
      <c r="M664" s="19" t="s">
        <v>2831</v>
      </c>
      <c r="P664" s="20" t="s">
        <v>175</v>
      </c>
      <c r="Q664" s="21" t="b">
        <v>0</v>
      </c>
      <c r="R664" t="s">
        <v>50</v>
      </c>
      <c r="T664" t="s">
        <v>181</v>
      </c>
      <c r="AB664" s="21" t="b">
        <v>1</v>
      </c>
      <c r="AC664" t="s">
        <v>210</v>
      </c>
      <c r="AF664" t="b">
        <v>1</v>
      </c>
    </row>
    <row r="665" spans="1:32" ht="15.75">
      <c r="A665" s="10" t="str">
        <f t="shared" si="21"/>
        <v>LAGUNA MADRE CHRISTIAN ACADEMY  - TX-3403</v>
      </c>
      <c r="B665" s="10" t="str">
        <f t="shared" si="20"/>
        <v>LAGUNA MADRE CHRISTIAN ACADEMY  - TX-3403, Program: 2013-14 Program - 00/01/1900</v>
      </c>
      <c r="C665" t="s">
        <v>2832</v>
      </c>
      <c r="D665" s="17" t="s">
        <v>2833</v>
      </c>
      <c r="E665" t="s">
        <v>2834</v>
      </c>
      <c r="I665" t="s">
        <v>2835</v>
      </c>
      <c r="J665" s="18" t="s">
        <v>48</v>
      </c>
      <c r="K665" s="18">
        <v>78578</v>
      </c>
      <c r="L665" t="s">
        <v>38</v>
      </c>
      <c r="M665" s="19" t="s">
        <v>2836</v>
      </c>
      <c r="P665" s="20" t="s">
        <v>175</v>
      </c>
      <c r="Q665" s="21" t="b">
        <v>1</v>
      </c>
      <c r="R665" t="s">
        <v>50</v>
      </c>
      <c r="T665" t="s">
        <v>181</v>
      </c>
      <c r="W665" s="23">
        <v>40322</v>
      </c>
      <c r="AB665" s="21" t="b">
        <v>1</v>
      </c>
      <c r="AC665" t="s">
        <v>2827</v>
      </c>
      <c r="AF665" t="b">
        <v>1</v>
      </c>
    </row>
    <row r="666" spans="1:32" ht="15.75">
      <c r="A666" s="10" t="str">
        <f t="shared" si="21"/>
        <v>FIRST BAPTIST SCHOOL  - TX-3404</v>
      </c>
      <c r="B666" s="10" t="str">
        <f t="shared" si="20"/>
        <v>FIRST BAPTIST SCHOOL  - TX-3404, Program: 2013-14 Program - 00/01/1900</v>
      </c>
      <c r="C666" t="s">
        <v>2767</v>
      </c>
      <c r="D666" s="17" t="s">
        <v>2837</v>
      </c>
      <c r="E666" t="s">
        <v>2838</v>
      </c>
      <c r="I666" t="s">
        <v>2438</v>
      </c>
      <c r="J666" s="18" t="s">
        <v>48</v>
      </c>
      <c r="K666" s="18">
        <v>78520</v>
      </c>
      <c r="L666" t="s">
        <v>38</v>
      </c>
      <c r="M666" s="19" t="s">
        <v>2839</v>
      </c>
      <c r="P666" s="20" t="s">
        <v>175</v>
      </c>
      <c r="Q666" s="21" t="b">
        <v>1</v>
      </c>
      <c r="R666" t="s">
        <v>50</v>
      </c>
      <c r="T666" t="s">
        <v>181</v>
      </c>
      <c r="AB666" s="21" t="b">
        <v>1</v>
      </c>
      <c r="AC666" t="s">
        <v>2840</v>
      </c>
      <c r="AF666" t="b">
        <v>1</v>
      </c>
    </row>
    <row r="667" spans="1:32" ht="15.75">
      <c r="A667" s="10" t="str">
        <f t="shared" si="21"/>
        <v>NEWMAN INSTITUTE  - TX-3405</v>
      </c>
      <c r="B667" s="10" t="str">
        <f t="shared" si="20"/>
        <v>NEWMAN INSTITUTE  - TX-3405, Program: 2013-14 Program - 00/01/1900</v>
      </c>
      <c r="C667" t="s">
        <v>2841</v>
      </c>
      <c r="D667" s="17" t="s">
        <v>2842</v>
      </c>
      <c r="E667" t="s">
        <v>2843</v>
      </c>
      <c r="I667" t="s">
        <v>736</v>
      </c>
      <c r="J667" s="18" t="s">
        <v>48</v>
      </c>
      <c r="K667" s="18">
        <v>78577</v>
      </c>
      <c r="L667" t="s">
        <v>38</v>
      </c>
      <c r="M667" s="19" t="s">
        <v>737</v>
      </c>
      <c r="P667" s="20" t="s">
        <v>175</v>
      </c>
      <c r="Q667" s="21" t="b">
        <v>1</v>
      </c>
      <c r="R667" t="s">
        <v>50</v>
      </c>
      <c r="T667" t="s">
        <v>181</v>
      </c>
      <c r="W667" s="23">
        <v>40212</v>
      </c>
      <c r="X667" s="23">
        <v>38663</v>
      </c>
      <c r="AB667" s="21" t="b">
        <v>1</v>
      </c>
      <c r="AC667" t="s">
        <v>1073</v>
      </c>
      <c r="AF667" t="b">
        <v>1</v>
      </c>
    </row>
    <row r="668" spans="1:32" ht="15.75">
      <c r="A668" s="10" t="str">
        <f t="shared" si="21"/>
        <v>CENTRAL CHRISTIAN SCHOOL  - TX-3406</v>
      </c>
      <c r="B668" s="10" t="str">
        <f t="shared" si="20"/>
        <v>CENTRAL CHRISTIAN SCHOOL  - TX-3406, Program: 2013-14 Program - 00/01/1900</v>
      </c>
      <c r="C668" t="s">
        <v>2844</v>
      </c>
      <c r="D668" s="17" t="s">
        <v>2845</v>
      </c>
      <c r="E668" t="s">
        <v>2846</v>
      </c>
      <c r="I668" t="s">
        <v>2410</v>
      </c>
      <c r="J668" s="18" t="s">
        <v>48</v>
      </c>
      <c r="K668" s="18">
        <v>78504</v>
      </c>
      <c r="L668" t="s">
        <v>38</v>
      </c>
      <c r="M668" s="19" t="s">
        <v>2847</v>
      </c>
      <c r="P668" s="20" t="s">
        <v>175</v>
      </c>
      <c r="Q668" s="21" t="b">
        <v>0</v>
      </c>
      <c r="R668" t="s">
        <v>50</v>
      </c>
      <c r="T668" t="s">
        <v>181</v>
      </c>
      <c r="AA668" s="23">
        <v>32813</v>
      </c>
      <c r="AB668" s="21" t="b">
        <v>1</v>
      </c>
      <c r="AC668" t="s">
        <v>210</v>
      </c>
      <c r="AF668" t="b">
        <v>1</v>
      </c>
    </row>
    <row r="669" spans="1:32" ht="15.75" customHeight="1">
      <c r="A669" s="10" t="str">
        <f t="shared" si="21"/>
        <v>ST. PAUL LUTHERAN SCHOOL  - TX-3407</v>
      </c>
      <c r="B669" s="10" t="str">
        <f t="shared" si="20"/>
        <v>ST. PAUL LUTHERAN SCHOOL  - TX-3407, Program: 2013-14 Program - 01/03/2004</v>
      </c>
      <c r="C669" t="s">
        <v>2848</v>
      </c>
      <c r="D669" s="17" t="s">
        <v>2849</v>
      </c>
      <c r="E669" t="s">
        <v>2850</v>
      </c>
      <c r="I669" t="s">
        <v>174</v>
      </c>
      <c r="J669" s="18" t="s">
        <v>48</v>
      </c>
      <c r="K669" s="18">
        <v>78550</v>
      </c>
      <c r="L669" t="s">
        <v>38</v>
      </c>
      <c r="M669" s="19" t="s">
        <v>2851</v>
      </c>
      <c r="P669" s="20" t="s">
        <v>175</v>
      </c>
      <c r="Q669" s="21" t="b">
        <v>0</v>
      </c>
      <c r="R669" t="s">
        <v>50</v>
      </c>
      <c r="T669" t="s">
        <v>181</v>
      </c>
      <c r="U669" s="23">
        <v>38047</v>
      </c>
      <c r="Z669" s="23">
        <v>38047</v>
      </c>
      <c r="AA669" s="23">
        <v>40050</v>
      </c>
      <c r="AB669" s="21" t="b">
        <v>1</v>
      </c>
      <c r="AC669" t="s">
        <v>210</v>
      </c>
      <c r="AF669" t="b">
        <v>1</v>
      </c>
    </row>
    <row r="670" spans="1:32" ht="15.75">
      <c r="A670" s="10" t="str">
        <f t="shared" si="21"/>
        <v>FAITH CHRISTIAN ACADEMY  - TX-3408</v>
      </c>
      <c r="B670" s="10" t="str">
        <f t="shared" si="20"/>
        <v>FAITH CHRISTIAN ACADEMY  - TX-3408, Program: 2013-14 Program - 00/01/1900</v>
      </c>
      <c r="C670" t="s">
        <v>2430</v>
      </c>
      <c r="D670" s="17" t="s">
        <v>2852</v>
      </c>
      <c r="E670" t="s">
        <v>2853</v>
      </c>
      <c r="I670" t="s">
        <v>2608</v>
      </c>
      <c r="J670" s="18" t="s">
        <v>48</v>
      </c>
      <c r="K670" s="18">
        <v>78572</v>
      </c>
      <c r="L670" t="s">
        <v>38</v>
      </c>
      <c r="M670" s="19" t="s">
        <v>2854</v>
      </c>
      <c r="P670" s="20" t="s">
        <v>175</v>
      </c>
      <c r="Q670" s="21" t="b">
        <v>1</v>
      </c>
      <c r="R670" t="s">
        <v>50</v>
      </c>
      <c r="T670" t="s">
        <v>181</v>
      </c>
      <c r="AA670" s="23">
        <v>32568</v>
      </c>
      <c r="AB670" s="21" t="b">
        <v>1</v>
      </c>
      <c r="AC670" t="s">
        <v>1890</v>
      </c>
      <c r="AF670" t="b">
        <v>1</v>
      </c>
    </row>
    <row r="671" spans="1:32" ht="15.75" customHeight="1">
      <c r="A671" s="10" t="str">
        <f t="shared" si="21"/>
        <v>OUR LADY OF GUADALUPE CATHOLIC SCH  - TX-3409</v>
      </c>
      <c r="B671" s="10" t="str">
        <f t="shared" si="20"/>
        <v>OUR LADY OF GUADALUPE CATHOLIC SCH  - TX-3409, Program: 2013-14 Program - 01/03/2004</v>
      </c>
      <c r="C671" t="s">
        <v>2855</v>
      </c>
      <c r="D671" s="17" t="s">
        <v>2856</v>
      </c>
      <c r="E671" t="s">
        <v>2857</v>
      </c>
      <c r="I671" t="s">
        <v>2608</v>
      </c>
      <c r="J671" s="18" t="s">
        <v>48</v>
      </c>
      <c r="K671" s="18">
        <v>78572</v>
      </c>
      <c r="L671" t="s">
        <v>38</v>
      </c>
      <c r="M671" s="19" t="s">
        <v>2858</v>
      </c>
      <c r="P671" s="20" t="s">
        <v>175</v>
      </c>
      <c r="Q671" s="21" t="b">
        <v>1</v>
      </c>
      <c r="R671" t="s">
        <v>50</v>
      </c>
      <c r="T671" t="s">
        <v>181</v>
      </c>
      <c r="U671" s="23">
        <v>38047</v>
      </c>
      <c r="W671" s="23">
        <v>40095</v>
      </c>
      <c r="X671" s="23">
        <v>39553</v>
      </c>
      <c r="Z671" s="23">
        <v>38047</v>
      </c>
      <c r="AB671" s="21" t="b">
        <v>1</v>
      </c>
      <c r="AC671" t="s">
        <v>198</v>
      </c>
      <c r="AF671" t="b">
        <v>1</v>
      </c>
    </row>
    <row r="672" spans="1:32" ht="15.75" customHeight="1">
      <c r="A672" s="10" t="str">
        <f t="shared" si="21"/>
        <v>FIRST CHRISTIAN ACADEMY  - TX-3411</v>
      </c>
      <c r="B672" s="10" t="str">
        <f t="shared" si="20"/>
        <v>FIRST CHRISTIAN ACADEMY  - TX-3411, Program: 2013-14 Program - 13/01/2010</v>
      </c>
      <c r="C672" t="s">
        <v>1464</v>
      </c>
      <c r="D672" s="17" t="s">
        <v>2859</v>
      </c>
      <c r="E672" t="s">
        <v>2860</v>
      </c>
      <c r="I672" t="s">
        <v>2825</v>
      </c>
      <c r="J672" s="18" t="s">
        <v>48</v>
      </c>
      <c r="K672" s="18">
        <v>78596</v>
      </c>
      <c r="L672" t="s">
        <v>38</v>
      </c>
      <c r="M672" s="19" t="s">
        <v>2861</v>
      </c>
      <c r="P672" s="20" t="s">
        <v>175</v>
      </c>
      <c r="Q672" s="21" t="b">
        <v>0</v>
      </c>
      <c r="R672" t="s">
        <v>50</v>
      </c>
      <c r="T672" t="s">
        <v>181</v>
      </c>
      <c r="U672" s="23">
        <v>40191</v>
      </c>
      <c r="W672" s="23">
        <v>40512</v>
      </c>
      <c r="Z672" s="23">
        <v>40191</v>
      </c>
      <c r="AB672" s="21" t="b">
        <v>1</v>
      </c>
      <c r="AC672" t="s">
        <v>210</v>
      </c>
      <c r="AF672" t="b">
        <v>1</v>
      </c>
    </row>
    <row r="673" spans="1:32" ht="15.75" customHeight="1">
      <c r="A673" s="10" t="str">
        <f t="shared" si="21"/>
        <v>BROWNSVILLE MONTESSORI ACADEMY  - TX-3412</v>
      </c>
      <c r="B673" s="10" t="str">
        <f t="shared" si="20"/>
        <v>BROWNSVILLE MONTESSORI ACADEMY  - TX-3412, Program: 2013-14 Program - 16/12/2009</v>
      </c>
      <c r="C673" t="s">
        <v>2862</v>
      </c>
      <c r="D673" s="17" t="s">
        <v>2863</v>
      </c>
      <c r="E673" t="s">
        <v>2864</v>
      </c>
      <c r="I673" t="s">
        <v>2438</v>
      </c>
      <c r="J673" s="18" t="s">
        <v>48</v>
      </c>
      <c r="K673" s="18">
        <v>78521</v>
      </c>
      <c r="L673" t="s">
        <v>38</v>
      </c>
      <c r="M673" s="19" t="s">
        <v>2865</v>
      </c>
      <c r="P673" s="20" t="s">
        <v>175</v>
      </c>
      <c r="Q673" s="21" t="b">
        <v>1</v>
      </c>
      <c r="R673" t="s">
        <v>50</v>
      </c>
      <c r="T673" t="s">
        <v>181</v>
      </c>
      <c r="U673" s="23">
        <v>40163</v>
      </c>
      <c r="Z673" s="23">
        <v>40163</v>
      </c>
      <c r="AB673" s="21" t="b">
        <v>1</v>
      </c>
      <c r="AC673" t="s">
        <v>2866</v>
      </c>
      <c r="AF673" t="b">
        <v>1</v>
      </c>
    </row>
    <row r="674" spans="1:32" ht="15.75" customHeight="1">
      <c r="A674" s="10" t="str">
        <f t="shared" si="21"/>
        <v>SOUTH TEXAS CHRISTIAN ACADEMY  - TX-3413</v>
      </c>
      <c r="B674" s="10" t="str">
        <f t="shared" si="20"/>
        <v>SOUTH TEXAS CHRISTIAN ACADEMY  - TX-3413, Program: 2013-14 Program - 08/03/2012</v>
      </c>
      <c r="C674" t="s">
        <v>2867</v>
      </c>
      <c r="D674" s="17" t="s">
        <v>2868</v>
      </c>
      <c r="E674" t="s">
        <v>2869</v>
      </c>
      <c r="I674" t="s">
        <v>2410</v>
      </c>
      <c r="J674" s="18" t="s">
        <v>48</v>
      </c>
      <c r="K674" s="18">
        <v>78504</v>
      </c>
      <c r="L674" t="s">
        <v>38</v>
      </c>
      <c r="M674" s="19" t="s">
        <v>2870</v>
      </c>
      <c r="P674" s="20" t="s">
        <v>175</v>
      </c>
      <c r="Q674" s="21" t="b">
        <v>1</v>
      </c>
      <c r="R674" t="s">
        <v>50</v>
      </c>
      <c r="T674" t="s">
        <v>181</v>
      </c>
      <c r="U674" s="23">
        <v>40976</v>
      </c>
      <c r="Z674" s="23">
        <v>40976</v>
      </c>
      <c r="AB674" s="21" t="b">
        <v>1</v>
      </c>
      <c r="AC674" t="s">
        <v>204</v>
      </c>
      <c r="AF674" t="b">
        <v>1</v>
      </c>
    </row>
    <row r="675" spans="1:32" ht="15.75" customHeight="1">
      <c r="A675" s="10" t="str">
        <f t="shared" si="21"/>
        <v>JUAN DIEGO ACADEMY  - TX-3414</v>
      </c>
      <c r="B675" s="10" t="str">
        <f t="shared" si="20"/>
        <v>JUAN DIEGO ACADEMY  - TX-3414, Program: 2013-14 Program - 20/10/2010</v>
      </c>
      <c r="C675" t="s">
        <v>2871</v>
      </c>
      <c r="D675" s="17" t="s">
        <v>2872</v>
      </c>
      <c r="E675" t="s">
        <v>2873</v>
      </c>
      <c r="I675" t="s">
        <v>2608</v>
      </c>
      <c r="J675" s="18" t="s">
        <v>48</v>
      </c>
      <c r="K675" s="18">
        <v>78572</v>
      </c>
      <c r="L675" t="s">
        <v>38</v>
      </c>
      <c r="M675" s="19" t="s">
        <v>2874</v>
      </c>
      <c r="P675" s="20" t="s">
        <v>175</v>
      </c>
      <c r="Q675" s="21" t="b">
        <v>1</v>
      </c>
      <c r="R675" t="s">
        <v>50</v>
      </c>
      <c r="T675" t="s">
        <v>181</v>
      </c>
      <c r="U675" s="23">
        <v>40471</v>
      </c>
      <c r="Z675" s="23">
        <v>40471</v>
      </c>
      <c r="AB675" s="21" t="b">
        <v>1</v>
      </c>
      <c r="AC675" t="s">
        <v>258</v>
      </c>
      <c r="AF675" t="b">
        <v>1</v>
      </c>
    </row>
    <row r="676" spans="1:32" ht="15.75" customHeight="1">
      <c r="A676" s="10" t="str">
        <f t="shared" si="21"/>
        <v>ANNUNCIATION ORTHODOX SCHOOL  - TX-3600</v>
      </c>
      <c r="B676" s="10" t="str">
        <f t="shared" si="20"/>
        <v>ANNUNCIATION ORTHODOX SCHOOL  - TX-3600, Program: 2013-14 Program - 01/11/2006</v>
      </c>
      <c r="C676" t="s">
        <v>2875</v>
      </c>
      <c r="D676" s="17" t="s">
        <v>2876</v>
      </c>
      <c r="E676" t="s">
        <v>913</v>
      </c>
      <c r="I676" t="s">
        <v>47</v>
      </c>
      <c r="J676" s="18" t="s">
        <v>48</v>
      </c>
      <c r="K676" s="18">
        <v>77006</v>
      </c>
      <c r="L676" t="s">
        <v>38</v>
      </c>
      <c r="M676" s="19" t="s">
        <v>914</v>
      </c>
      <c r="P676" s="20" t="s">
        <v>72</v>
      </c>
      <c r="Q676" s="21" t="b">
        <v>1</v>
      </c>
      <c r="R676" s="22" t="s">
        <v>50</v>
      </c>
      <c r="T676" t="s">
        <v>181</v>
      </c>
      <c r="U676" s="23">
        <v>39022</v>
      </c>
      <c r="W676" s="23">
        <v>40869</v>
      </c>
      <c r="X676" s="23">
        <v>39769</v>
      </c>
      <c r="Z676" s="23">
        <v>39022</v>
      </c>
      <c r="AB676" s="21" t="b">
        <v>1</v>
      </c>
      <c r="AC676" t="s">
        <v>220</v>
      </c>
      <c r="AF676" t="b">
        <v>1</v>
      </c>
    </row>
    <row r="677" spans="1:32" ht="15.75">
      <c r="A677" s="10" t="str">
        <f t="shared" si="21"/>
        <v>ST. JAMES CATHOLIC SCHOOL  - TX-3800</v>
      </c>
      <c r="B677" s="10" t="str">
        <f t="shared" si="20"/>
        <v>ST. JAMES CATHOLIC SCHOOL  - TX-3800, Program: 2013-14 Program - 00/01/1900</v>
      </c>
      <c r="C677" t="s">
        <v>2877</v>
      </c>
      <c r="D677" s="17" t="s">
        <v>2878</v>
      </c>
      <c r="E677" t="s">
        <v>2879</v>
      </c>
      <c r="I677" t="s">
        <v>75</v>
      </c>
      <c r="J677" s="18" t="s">
        <v>48</v>
      </c>
      <c r="K677" s="18">
        <v>78225</v>
      </c>
      <c r="L677" t="s">
        <v>38</v>
      </c>
      <c r="M677" s="19" t="s">
        <v>2880</v>
      </c>
      <c r="P677" s="20" t="s">
        <v>76</v>
      </c>
      <c r="Q677" s="21" t="b">
        <v>1</v>
      </c>
      <c r="R677" s="22" t="s">
        <v>50</v>
      </c>
      <c r="T677" t="s">
        <v>181</v>
      </c>
      <c r="W677" s="23">
        <v>41035</v>
      </c>
      <c r="X677" s="23">
        <v>39769</v>
      </c>
      <c r="AB677" s="21" t="b">
        <v>1</v>
      </c>
      <c r="AC677" t="s">
        <v>220</v>
      </c>
      <c r="AF677" t="b">
        <v>1</v>
      </c>
    </row>
    <row r="678" spans="1:32" ht="15.75" customHeight="1">
      <c r="A678" s="10" t="str">
        <f t="shared" si="21"/>
        <v>ST. JOHN BERCHMAN SCHOOL  - TX-3801</v>
      </c>
      <c r="B678" s="10" t="str">
        <f t="shared" si="20"/>
        <v>ST. JOHN BERCHMAN SCHOOL  - TX-3801, Program: 2013-14 Program - 01/01/2004</v>
      </c>
      <c r="C678" t="s">
        <v>2881</v>
      </c>
      <c r="D678" s="17" t="s">
        <v>2882</v>
      </c>
      <c r="E678" t="s">
        <v>2883</v>
      </c>
      <c r="F678" t="s">
        <v>2884</v>
      </c>
      <c r="I678" t="s">
        <v>75</v>
      </c>
      <c r="J678" s="18" t="s">
        <v>48</v>
      </c>
      <c r="K678" s="18">
        <v>78226</v>
      </c>
      <c r="L678" t="s">
        <v>38</v>
      </c>
      <c r="M678" s="19" t="s">
        <v>2885</v>
      </c>
      <c r="P678" s="20" t="s">
        <v>76</v>
      </c>
      <c r="Q678" s="21" t="b">
        <v>1</v>
      </c>
      <c r="R678" s="22" t="s">
        <v>50</v>
      </c>
      <c r="T678" t="s">
        <v>181</v>
      </c>
      <c r="U678" s="23">
        <v>37987</v>
      </c>
      <c r="W678" s="23">
        <v>40897</v>
      </c>
      <c r="X678" s="23">
        <v>39769</v>
      </c>
      <c r="Z678" s="23">
        <v>37987</v>
      </c>
      <c r="AB678" s="21" t="b">
        <v>1</v>
      </c>
      <c r="AC678" t="s">
        <v>220</v>
      </c>
      <c r="AF678" t="b">
        <v>1</v>
      </c>
    </row>
    <row r="679" spans="1:32" ht="15.75">
      <c r="A679" s="10" t="str">
        <f t="shared" si="21"/>
        <v>ST. MATTHEW CATHOLIC SCHOOL  - TX-3802</v>
      </c>
      <c r="B679" s="10" t="str">
        <f t="shared" si="20"/>
        <v>ST. MATTHEW CATHOLIC SCHOOL  - TX-3802, Program: 2013-14 Program - 00/01/1900</v>
      </c>
      <c r="C679" t="s">
        <v>2886</v>
      </c>
      <c r="D679" s="17" t="s">
        <v>2887</v>
      </c>
      <c r="E679" t="s">
        <v>2888</v>
      </c>
      <c r="I679" t="s">
        <v>75</v>
      </c>
      <c r="J679" s="18" t="s">
        <v>48</v>
      </c>
      <c r="K679" s="18">
        <v>78230</v>
      </c>
      <c r="L679" t="s">
        <v>38</v>
      </c>
      <c r="M679" s="19" t="s">
        <v>2889</v>
      </c>
      <c r="P679" s="20" t="s">
        <v>76</v>
      </c>
      <c r="Q679" s="21" t="b">
        <v>1</v>
      </c>
      <c r="R679" s="22" t="s">
        <v>50</v>
      </c>
      <c r="T679" t="s">
        <v>181</v>
      </c>
      <c r="W679" s="23">
        <v>41035</v>
      </c>
      <c r="AB679" s="21" t="b">
        <v>1</v>
      </c>
      <c r="AC679" t="s">
        <v>220</v>
      </c>
      <c r="AF679" t="b">
        <v>0</v>
      </c>
    </row>
    <row r="680" spans="1:32" ht="15.75">
      <c r="A680" s="10" t="str">
        <f t="shared" si="21"/>
        <v>BETHESDA CHRISTIAN INSTITUTE  - TX-3803</v>
      </c>
      <c r="B680" s="10" t="str">
        <f t="shared" si="20"/>
        <v>BETHESDA CHRISTIAN INSTITUTE  - TX-3803, Program: 2013-14 Program - 00/01/1900</v>
      </c>
      <c r="C680" t="s">
        <v>2890</v>
      </c>
      <c r="D680" s="17" t="s">
        <v>2891</v>
      </c>
      <c r="E680" t="s">
        <v>2892</v>
      </c>
      <c r="I680" t="s">
        <v>75</v>
      </c>
      <c r="J680" s="18" t="s">
        <v>48</v>
      </c>
      <c r="K680" s="18">
        <v>78228</v>
      </c>
      <c r="L680" t="s">
        <v>38</v>
      </c>
      <c r="M680" s="19" t="s">
        <v>2893</v>
      </c>
      <c r="P680" s="20" t="s">
        <v>76</v>
      </c>
      <c r="Q680" s="21" t="b">
        <v>0</v>
      </c>
      <c r="R680" s="22" t="s">
        <v>50</v>
      </c>
      <c r="T680" t="s">
        <v>181</v>
      </c>
      <c r="AA680" s="23">
        <v>39448</v>
      </c>
      <c r="AB680" s="21" t="b">
        <v>1</v>
      </c>
      <c r="AC680" t="s">
        <v>210</v>
      </c>
      <c r="AF680" t="b">
        <v>1</v>
      </c>
    </row>
    <row r="681" spans="1:32" ht="15.75">
      <c r="A681" s="10" t="str">
        <f t="shared" si="21"/>
        <v>HARVEST ACADEMY  - TX-3804</v>
      </c>
      <c r="B681" s="10" t="str">
        <f t="shared" si="20"/>
        <v>HARVEST ACADEMY  - TX-3804, Program: 2013-14 Program - 00/01/1900</v>
      </c>
      <c r="C681" t="s">
        <v>2894</v>
      </c>
      <c r="D681" s="17" t="s">
        <v>2895</v>
      </c>
      <c r="E681" t="s">
        <v>2896</v>
      </c>
      <c r="I681" t="s">
        <v>75</v>
      </c>
      <c r="J681" s="18" t="s">
        <v>48</v>
      </c>
      <c r="K681" s="18">
        <v>78232</v>
      </c>
      <c r="L681" t="s">
        <v>38</v>
      </c>
      <c r="M681" s="19" t="s">
        <v>2897</v>
      </c>
      <c r="P681" s="20" t="s">
        <v>76</v>
      </c>
      <c r="Q681" s="21" t="b">
        <v>0</v>
      </c>
      <c r="R681" s="22" t="s">
        <v>50</v>
      </c>
      <c r="T681" t="s">
        <v>181</v>
      </c>
      <c r="AA681" s="23">
        <v>38838</v>
      </c>
      <c r="AB681" s="21" t="b">
        <v>1</v>
      </c>
      <c r="AC681" t="s">
        <v>258</v>
      </c>
      <c r="AF681" t="b">
        <v>1</v>
      </c>
    </row>
    <row r="682" spans="1:32" ht="15.75">
      <c r="A682" s="10" t="str">
        <f t="shared" si="21"/>
        <v>PALM HEIGHTS BAPTIST SCHOOL  - TX-3805</v>
      </c>
      <c r="B682" s="10" t="str">
        <f t="shared" si="20"/>
        <v>PALM HEIGHTS BAPTIST SCHOOL  - TX-3805, Program: 2013-14 Program - 00/01/1900</v>
      </c>
      <c r="C682" t="s">
        <v>2898</v>
      </c>
      <c r="D682" s="17" t="s">
        <v>2899</v>
      </c>
      <c r="E682" t="s">
        <v>2900</v>
      </c>
      <c r="I682" t="s">
        <v>75</v>
      </c>
      <c r="J682" s="18" t="s">
        <v>48</v>
      </c>
      <c r="K682" s="18">
        <v>78225</v>
      </c>
      <c r="L682" t="s">
        <v>38</v>
      </c>
      <c r="M682" s="19" t="s">
        <v>2901</v>
      </c>
      <c r="P682" s="20" t="s">
        <v>76</v>
      </c>
      <c r="Q682" s="21" t="b">
        <v>1</v>
      </c>
      <c r="R682" s="22" t="s">
        <v>50</v>
      </c>
      <c r="T682" t="s">
        <v>181</v>
      </c>
      <c r="AB682" s="21" t="b">
        <v>1</v>
      </c>
      <c r="AC682" t="s">
        <v>210</v>
      </c>
      <c r="AF682" t="b">
        <v>1</v>
      </c>
    </row>
    <row r="683" spans="1:32" ht="15.75">
      <c r="A683" s="10" t="str">
        <f t="shared" si="21"/>
        <v>ST. THOMAS EPISCOPAL SCHOOL  - TX-3806</v>
      </c>
      <c r="B683" s="10" t="str">
        <f t="shared" si="20"/>
        <v>ST. THOMAS EPISCOPAL SCHOOL  - TX-3806, Program: 2013-14 Program - 00/01/1900</v>
      </c>
      <c r="C683" t="s">
        <v>2902</v>
      </c>
      <c r="D683" s="17" t="s">
        <v>2903</v>
      </c>
      <c r="E683" t="s">
        <v>2904</v>
      </c>
      <c r="I683" t="s">
        <v>75</v>
      </c>
      <c r="J683" s="18" t="s">
        <v>48</v>
      </c>
      <c r="K683" s="18">
        <v>78232</v>
      </c>
      <c r="L683" t="s">
        <v>38</v>
      </c>
      <c r="M683" s="19" t="s">
        <v>2905</v>
      </c>
      <c r="P683" s="20" t="s">
        <v>76</v>
      </c>
      <c r="Q683" s="21" t="b">
        <v>0</v>
      </c>
      <c r="R683" s="22" t="s">
        <v>50</v>
      </c>
      <c r="T683" t="s">
        <v>181</v>
      </c>
      <c r="AA683" s="23">
        <v>39173</v>
      </c>
      <c r="AB683" s="21" t="b">
        <v>1</v>
      </c>
      <c r="AC683" t="s">
        <v>210</v>
      </c>
      <c r="AF683" t="b">
        <v>1</v>
      </c>
    </row>
    <row r="684" spans="1:32" ht="15.75" customHeight="1">
      <c r="A684" s="10" t="str">
        <f t="shared" si="21"/>
        <v>RAINBOW HILLS BAPTIST HIGH SCHOOL  - TX-3808</v>
      </c>
      <c r="B684" s="10" t="str">
        <f t="shared" si="20"/>
        <v>RAINBOW HILLS BAPTIST HIGH SCHOOL  - TX-3808, Program: 2013-14 Program - 01/02/2006</v>
      </c>
      <c r="C684" t="s">
        <v>2906</v>
      </c>
      <c r="D684" s="17" t="s">
        <v>2907</v>
      </c>
      <c r="E684" t="s">
        <v>2617</v>
      </c>
      <c r="I684" t="s">
        <v>75</v>
      </c>
      <c r="J684" s="18" t="s">
        <v>48</v>
      </c>
      <c r="K684" s="18">
        <v>78227</v>
      </c>
      <c r="L684" t="s">
        <v>38</v>
      </c>
      <c r="M684" s="19" t="s">
        <v>2908</v>
      </c>
      <c r="P684" s="20" t="s">
        <v>76</v>
      </c>
      <c r="Q684" s="21" t="b">
        <v>1</v>
      </c>
      <c r="R684" s="22" t="s">
        <v>50</v>
      </c>
      <c r="T684" t="s">
        <v>181</v>
      </c>
      <c r="U684" s="23">
        <v>38749</v>
      </c>
      <c r="W684" s="23">
        <v>40897</v>
      </c>
      <c r="X684" s="23">
        <v>38114</v>
      </c>
      <c r="Z684" s="23">
        <v>38749</v>
      </c>
      <c r="AB684" s="21" t="b">
        <v>1</v>
      </c>
      <c r="AC684" t="s">
        <v>541</v>
      </c>
      <c r="AF684" t="b">
        <v>1</v>
      </c>
    </row>
    <row r="685" spans="1:32" ht="15.75" customHeight="1">
      <c r="A685" s="10" t="str">
        <f t="shared" si="21"/>
        <v>GENEVA SCHOOL OF BOERNE  - TX-3810</v>
      </c>
      <c r="B685" s="10" t="str">
        <f t="shared" si="20"/>
        <v>GENEVA SCHOOL OF BOERNE  - TX-3810, Program: 2013-14 Program - 01/03/2006</v>
      </c>
      <c r="C685" t="s">
        <v>2909</v>
      </c>
      <c r="D685" s="17" t="s">
        <v>2910</v>
      </c>
      <c r="E685" t="s">
        <v>2911</v>
      </c>
      <c r="I685" t="s">
        <v>2912</v>
      </c>
      <c r="J685" s="18" t="s">
        <v>48</v>
      </c>
      <c r="K685" s="18">
        <v>78015</v>
      </c>
      <c r="L685" t="s">
        <v>38</v>
      </c>
      <c r="M685" s="19" t="s">
        <v>2913</v>
      </c>
      <c r="P685" s="20" t="s">
        <v>76</v>
      </c>
      <c r="Q685" s="21" t="b">
        <v>1</v>
      </c>
      <c r="R685" s="22" t="s">
        <v>50</v>
      </c>
      <c r="T685" t="s">
        <v>181</v>
      </c>
      <c r="U685" s="23">
        <v>38777</v>
      </c>
      <c r="W685" s="23">
        <v>40512</v>
      </c>
      <c r="Z685" s="23">
        <v>38777</v>
      </c>
      <c r="AB685" s="21" t="b">
        <v>1</v>
      </c>
      <c r="AC685" t="s">
        <v>86</v>
      </c>
      <c r="AF685" t="b">
        <v>1</v>
      </c>
    </row>
    <row r="686" spans="1:32" ht="15.75">
      <c r="A686" s="10" t="str">
        <f t="shared" si="21"/>
        <v>HOLY SPIRIT SCHOOL  - TX-3811</v>
      </c>
      <c r="B686" s="10" t="str">
        <f t="shared" si="20"/>
        <v>HOLY SPIRIT SCHOOL  - TX-3811, Program: 2013-14 Program - 00/01/1900</v>
      </c>
      <c r="C686" t="s">
        <v>2914</v>
      </c>
      <c r="D686" s="17" t="s">
        <v>2915</v>
      </c>
      <c r="E686" t="s">
        <v>2916</v>
      </c>
      <c r="I686" t="s">
        <v>75</v>
      </c>
      <c r="J686" s="18" t="s">
        <v>48</v>
      </c>
      <c r="K686" s="18">
        <v>78216</v>
      </c>
      <c r="L686" t="s">
        <v>38</v>
      </c>
      <c r="M686" s="19" t="s">
        <v>2917</v>
      </c>
      <c r="P686" s="20" t="s">
        <v>76</v>
      </c>
      <c r="Q686" s="21" t="b">
        <v>1</v>
      </c>
      <c r="R686" s="22" t="s">
        <v>50</v>
      </c>
      <c r="T686" t="s">
        <v>181</v>
      </c>
      <c r="AB686" s="21" t="b">
        <v>1</v>
      </c>
      <c r="AC686" t="s">
        <v>220</v>
      </c>
      <c r="AF686" t="b">
        <v>1</v>
      </c>
    </row>
    <row r="687" spans="1:32" ht="15.75">
      <c r="A687" s="10" t="str">
        <f t="shared" si="21"/>
        <v>ANTONIAN COLLEGE PREPARATORY SCHOOL  - TX-3812</v>
      </c>
      <c r="B687" s="10" t="str">
        <f t="shared" si="20"/>
        <v>ANTONIAN COLLEGE PREPARATORY SCHOOL  - TX-3812, Program: 2013-14 Program - 00/01/1900</v>
      </c>
      <c r="C687" t="s">
        <v>2918</v>
      </c>
      <c r="D687" s="17" t="s">
        <v>2919</v>
      </c>
      <c r="E687" t="s">
        <v>2920</v>
      </c>
      <c r="F687" s="25"/>
      <c r="I687" t="s">
        <v>75</v>
      </c>
      <c r="J687" s="18" t="s">
        <v>48</v>
      </c>
      <c r="K687" s="18">
        <v>78213</v>
      </c>
      <c r="L687" t="s">
        <v>38</v>
      </c>
      <c r="M687" s="19" t="s">
        <v>2921</v>
      </c>
      <c r="P687" s="20" t="s">
        <v>76</v>
      </c>
      <c r="Q687" s="21" t="b">
        <v>1</v>
      </c>
      <c r="R687" s="22" t="s">
        <v>50</v>
      </c>
      <c r="T687" t="s">
        <v>181</v>
      </c>
      <c r="W687" s="23">
        <v>41035</v>
      </c>
      <c r="AB687" s="21" t="b">
        <v>1</v>
      </c>
      <c r="AC687" t="s">
        <v>541</v>
      </c>
      <c r="AF687" t="b">
        <v>1</v>
      </c>
    </row>
    <row r="688" spans="1:32" ht="15.75">
      <c r="A688" s="10" t="str">
        <f t="shared" si="21"/>
        <v>JUDSON MONTESSORI SCHOOL  - TX-3813</v>
      </c>
      <c r="B688" s="10" t="str">
        <f t="shared" si="20"/>
        <v>JUDSON MONTESSORI SCHOOL  - TX-3813, Program: 2013-14 Program - 00/01/1900</v>
      </c>
      <c r="C688" t="s">
        <v>2922</v>
      </c>
      <c r="D688" s="17" t="s">
        <v>2923</v>
      </c>
      <c r="E688" t="s">
        <v>2924</v>
      </c>
      <c r="F688" s="25"/>
      <c r="I688" t="s">
        <v>75</v>
      </c>
      <c r="J688" s="18" t="s">
        <v>48</v>
      </c>
      <c r="K688" s="18">
        <v>78257</v>
      </c>
      <c r="L688" t="s">
        <v>38</v>
      </c>
      <c r="M688" s="19" t="s">
        <v>2925</v>
      </c>
      <c r="P688" s="20" t="s">
        <v>76</v>
      </c>
      <c r="Q688" s="21" t="b">
        <v>1</v>
      </c>
      <c r="R688" s="22" t="s">
        <v>50</v>
      </c>
      <c r="T688" t="s">
        <v>181</v>
      </c>
      <c r="AA688" s="23">
        <v>39835</v>
      </c>
      <c r="AB688" s="21" t="b">
        <v>1</v>
      </c>
      <c r="AC688" t="s">
        <v>210</v>
      </c>
      <c r="AF688" t="b">
        <v>1</v>
      </c>
    </row>
    <row r="689" spans="1:32" ht="15.75" customHeight="1">
      <c r="A689" s="10" t="str">
        <f t="shared" si="21"/>
        <v>THE BUCKNER FANNING CHRISTIAN SCH  - TX-3814</v>
      </c>
      <c r="B689" s="10" t="str">
        <f t="shared" si="20"/>
        <v>THE BUCKNER FANNING CHRISTIAN SCH  - TX-3814, Program: 2013-14 Program - 08/01/2009</v>
      </c>
      <c r="C689" t="s">
        <v>2926</v>
      </c>
      <c r="D689" s="17" t="s">
        <v>2927</v>
      </c>
      <c r="E689" t="s">
        <v>2928</v>
      </c>
      <c r="F689" s="25"/>
      <c r="I689" t="s">
        <v>75</v>
      </c>
      <c r="J689" s="18" t="s">
        <v>48</v>
      </c>
      <c r="K689" s="18">
        <v>78258</v>
      </c>
      <c r="L689" t="s">
        <v>38</v>
      </c>
      <c r="M689" s="19" t="s">
        <v>2929</v>
      </c>
      <c r="P689" s="20" t="s">
        <v>76</v>
      </c>
      <c r="Q689" s="21" t="b">
        <v>1</v>
      </c>
      <c r="R689" s="22" t="s">
        <v>50</v>
      </c>
      <c r="T689" t="s">
        <v>181</v>
      </c>
      <c r="U689" s="23">
        <v>39821</v>
      </c>
      <c r="W689" s="23">
        <v>40897</v>
      </c>
      <c r="X689" s="23">
        <v>39861</v>
      </c>
      <c r="Z689" s="23">
        <v>39821</v>
      </c>
      <c r="AB689" s="21" t="b">
        <v>1</v>
      </c>
      <c r="AC689" t="s">
        <v>220</v>
      </c>
      <c r="AF689" t="b">
        <v>1</v>
      </c>
    </row>
    <row r="690" spans="1:32" ht="15.75" customHeight="1">
      <c r="A690" s="10" t="str">
        <f t="shared" si="21"/>
        <v>ST. LOUIS CATHOLIC SCHOOL  - TX-3815</v>
      </c>
      <c r="B690" s="10" t="str">
        <f t="shared" si="20"/>
        <v>ST. LOUIS CATHOLIC SCHOOL  - TX-3815, Program: 2013-14 Program - 11/02/2011</v>
      </c>
      <c r="C690" t="s">
        <v>264</v>
      </c>
      <c r="D690" s="17" t="s">
        <v>2930</v>
      </c>
      <c r="E690" t="s">
        <v>2931</v>
      </c>
      <c r="F690" s="25"/>
      <c r="I690" t="s">
        <v>2932</v>
      </c>
      <c r="J690" s="18" t="s">
        <v>48</v>
      </c>
      <c r="K690" s="18">
        <v>78009</v>
      </c>
      <c r="L690" t="s">
        <v>38</v>
      </c>
      <c r="M690" s="19" t="s">
        <v>2933</v>
      </c>
      <c r="P690" s="20" t="s">
        <v>76</v>
      </c>
      <c r="Q690" s="21" t="b">
        <v>1</v>
      </c>
      <c r="R690" s="22" t="s">
        <v>50</v>
      </c>
      <c r="T690" t="s">
        <v>181</v>
      </c>
      <c r="U690" s="23">
        <v>40585</v>
      </c>
      <c r="W690" s="23">
        <v>41035</v>
      </c>
      <c r="Z690" s="23">
        <v>40585</v>
      </c>
      <c r="AA690" s="23">
        <v>39939</v>
      </c>
      <c r="AB690" s="21" t="b">
        <v>1</v>
      </c>
      <c r="AC690" t="s">
        <v>283</v>
      </c>
      <c r="AF690" t="b">
        <v>1</v>
      </c>
    </row>
    <row r="691" spans="1:32" ht="15.75">
      <c r="A691" s="10" t="str">
        <f t="shared" si="21"/>
        <v>LITTLE FLOWER CATHOLIC SCHOOL  - TX-3816</v>
      </c>
      <c r="B691" s="10" t="str">
        <f t="shared" si="20"/>
        <v>LITTLE FLOWER CATHOLIC SCHOOL  - TX-3816, Program: 2013-14 Program - 00/01/1900</v>
      </c>
      <c r="C691" t="s">
        <v>2934</v>
      </c>
      <c r="D691" s="17" t="s">
        <v>2935</v>
      </c>
      <c r="E691" t="s">
        <v>2936</v>
      </c>
      <c r="F691" s="25"/>
      <c r="I691" t="s">
        <v>75</v>
      </c>
      <c r="J691" s="18" t="s">
        <v>48</v>
      </c>
      <c r="K691" s="18">
        <v>78201</v>
      </c>
      <c r="L691" t="s">
        <v>38</v>
      </c>
      <c r="M691" s="19" t="s">
        <v>2937</v>
      </c>
      <c r="P691" s="20" t="s">
        <v>76</v>
      </c>
      <c r="Q691" s="21" t="b">
        <v>1</v>
      </c>
      <c r="R691" s="22" t="s">
        <v>50</v>
      </c>
      <c r="T691" t="s">
        <v>181</v>
      </c>
      <c r="W691" s="23">
        <v>41035</v>
      </c>
      <c r="AB691" s="21" t="b">
        <v>1</v>
      </c>
      <c r="AC691" t="s">
        <v>220</v>
      </c>
      <c r="AF691" t="b">
        <v>1</v>
      </c>
    </row>
    <row r="692" spans="1:32" ht="15.75" customHeight="1">
      <c r="A692" s="10" t="str">
        <f t="shared" si="21"/>
        <v>NEW BRAUNFELS CHRISTIAN ACADEMY  - TX-3817</v>
      </c>
      <c r="B692" s="10" t="str">
        <f t="shared" si="20"/>
        <v>NEW BRAUNFELS CHRISTIAN ACADEMY  - TX-3817, Program: 2013-14 Program - 29/06/2010</v>
      </c>
      <c r="C692" t="s">
        <v>2938</v>
      </c>
      <c r="D692" s="17" t="s">
        <v>2939</v>
      </c>
      <c r="E692" t="s">
        <v>2940</v>
      </c>
      <c r="F692" s="25"/>
      <c r="I692" t="s">
        <v>2574</v>
      </c>
      <c r="J692" s="18" t="s">
        <v>48</v>
      </c>
      <c r="K692" s="18">
        <v>78130</v>
      </c>
      <c r="L692" t="s">
        <v>38</v>
      </c>
      <c r="M692" s="19" t="s">
        <v>2941</v>
      </c>
      <c r="P692" s="20" t="s">
        <v>76</v>
      </c>
      <c r="Q692" s="21" t="b">
        <v>0</v>
      </c>
      <c r="R692" s="22" t="s">
        <v>50</v>
      </c>
      <c r="T692" t="s">
        <v>181</v>
      </c>
      <c r="U692" s="23">
        <v>40358</v>
      </c>
      <c r="W692" s="23">
        <v>40574</v>
      </c>
      <c r="Z692" s="23">
        <v>40358</v>
      </c>
      <c r="AB692" s="21" t="b">
        <v>1</v>
      </c>
      <c r="AC692" t="s">
        <v>727</v>
      </c>
      <c r="AF692" t="b">
        <v>1</v>
      </c>
    </row>
    <row r="693" spans="1:32" ht="15.75">
      <c r="A693" s="10" t="str">
        <f t="shared" si="21"/>
        <v>ROLLING HILLS CATHOLIC SCHOOL  - TX-3818</v>
      </c>
      <c r="B693" s="10" t="str">
        <f t="shared" si="20"/>
        <v>ROLLING HILLS CATHOLIC SCHOOL  - TX-3818, Program: 2013-14 Program - 00/01/1900</v>
      </c>
      <c r="C693" t="s">
        <v>2942</v>
      </c>
      <c r="D693" s="17" t="s">
        <v>2943</v>
      </c>
      <c r="E693" t="s">
        <v>2944</v>
      </c>
      <c r="F693" s="25"/>
      <c r="I693" t="s">
        <v>75</v>
      </c>
      <c r="J693" s="18" t="s">
        <v>48</v>
      </c>
      <c r="K693" s="18">
        <v>78260</v>
      </c>
      <c r="L693" t="s">
        <v>38</v>
      </c>
      <c r="M693" s="19" t="s">
        <v>2945</v>
      </c>
      <c r="P693" s="20" t="s">
        <v>76</v>
      </c>
      <c r="Q693" s="21" t="b">
        <v>1</v>
      </c>
      <c r="R693" s="22" t="s">
        <v>50</v>
      </c>
      <c r="T693" t="s">
        <v>181</v>
      </c>
      <c r="W693" s="23">
        <v>40256</v>
      </c>
      <c r="AB693" s="21" t="b">
        <v>1</v>
      </c>
      <c r="AC693" t="s">
        <v>220</v>
      </c>
      <c r="AF693" t="b">
        <v>1</v>
      </c>
    </row>
    <row r="694" spans="1:32" ht="15.75">
      <c r="A694" s="10" t="str">
        <f t="shared" si="21"/>
        <v>ST. JAMES EPISCOPAL SCHOOL  - TX-3819</v>
      </c>
      <c r="B694" s="10" t="str">
        <f t="shared" si="20"/>
        <v>ST. JAMES EPISCOPAL SCHOOL  - TX-3819, Program: 2013-14 Program - 00/01/1900</v>
      </c>
      <c r="C694" t="s">
        <v>1642</v>
      </c>
      <c r="D694" s="17" t="s">
        <v>2946</v>
      </c>
      <c r="E694" t="s">
        <v>2947</v>
      </c>
      <c r="F694" s="25"/>
      <c r="I694" t="s">
        <v>2948</v>
      </c>
      <c r="J694" s="18" t="s">
        <v>48</v>
      </c>
      <c r="K694" s="18">
        <v>78841</v>
      </c>
      <c r="L694" t="s">
        <v>38</v>
      </c>
      <c r="M694" s="19" t="s">
        <v>2949</v>
      </c>
      <c r="P694" s="20" t="s">
        <v>76</v>
      </c>
      <c r="Q694" s="21" t="b">
        <v>1</v>
      </c>
      <c r="R694" s="22" t="s">
        <v>50</v>
      </c>
      <c r="T694" t="s">
        <v>181</v>
      </c>
      <c r="AB694" s="21" t="b">
        <v>1</v>
      </c>
      <c r="AC694" t="s">
        <v>220</v>
      </c>
      <c r="AF694" t="b">
        <v>1</v>
      </c>
    </row>
    <row r="695" spans="1:32" ht="15.75">
      <c r="A695" s="10" t="str">
        <f t="shared" si="21"/>
        <v>ST. JOHN THE EVANGELIST SCHOOL  - TX-3820</v>
      </c>
      <c r="B695" s="10" t="str">
        <f t="shared" si="20"/>
        <v>ST. JOHN THE EVANGELIST SCHOOL  - TX-3820, Program: 2013-14 Program - 00/01/1900</v>
      </c>
      <c r="C695" t="s">
        <v>2950</v>
      </c>
      <c r="D695" s="17" t="s">
        <v>2951</v>
      </c>
      <c r="E695" t="s">
        <v>2952</v>
      </c>
      <c r="F695" s="25"/>
      <c r="I695" t="s">
        <v>75</v>
      </c>
      <c r="J695" s="18" t="s">
        <v>48</v>
      </c>
      <c r="K695" s="18">
        <v>78212</v>
      </c>
      <c r="L695" t="s">
        <v>38</v>
      </c>
      <c r="M695" s="19" t="s">
        <v>2953</v>
      </c>
      <c r="P695" s="20" t="s">
        <v>76</v>
      </c>
      <c r="Q695" s="21" t="b">
        <v>1</v>
      </c>
      <c r="R695" s="22" t="s">
        <v>50</v>
      </c>
      <c r="T695" t="s">
        <v>181</v>
      </c>
      <c r="X695" s="23">
        <v>39500</v>
      </c>
      <c r="AA695" s="23">
        <v>39692</v>
      </c>
      <c r="AB695" s="21" t="b">
        <v>1</v>
      </c>
      <c r="AC695" t="s">
        <v>210</v>
      </c>
      <c r="AF695" t="b">
        <v>1</v>
      </c>
    </row>
    <row r="696" spans="1:32" ht="15.75">
      <c r="A696" s="10" t="str">
        <f t="shared" si="21"/>
        <v>DESTINY CHRISTIAN SCHOOLS  - TX-3821</v>
      </c>
      <c r="B696" s="10" t="str">
        <f t="shared" si="20"/>
        <v>DESTINY CHRISTIAN SCHOOLS  - TX-3821, Program: 2013-14 Program - 00/01/1900</v>
      </c>
      <c r="C696" t="s">
        <v>2954</v>
      </c>
      <c r="D696" s="17" t="s">
        <v>2955</v>
      </c>
      <c r="E696" t="s">
        <v>2956</v>
      </c>
      <c r="F696" s="25"/>
      <c r="I696" t="s">
        <v>75</v>
      </c>
      <c r="J696" s="18" t="s">
        <v>48</v>
      </c>
      <c r="K696" s="18">
        <v>78230</v>
      </c>
      <c r="L696" t="s">
        <v>38</v>
      </c>
      <c r="M696" s="19" t="s">
        <v>2957</v>
      </c>
      <c r="P696" s="20" t="s">
        <v>76</v>
      </c>
      <c r="Q696" s="21" t="b">
        <v>0</v>
      </c>
      <c r="R696" s="22" t="s">
        <v>50</v>
      </c>
      <c r="T696" t="s">
        <v>181</v>
      </c>
      <c r="AA696" s="23">
        <v>39506</v>
      </c>
      <c r="AB696" s="21" t="b">
        <v>1</v>
      </c>
      <c r="AC696" t="s">
        <v>210</v>
      </c>
      <c r="AF696" t="b">
        <v>1</v>
      </c>
    </row>
    <row r="697" spans="1:32" ht="15.75">
      <c r="A697" s="10" t="str">
        <f t="shared" si="21"/>
        <v>JUDSON MONTESSORI CHOIR  - TX-3822</v>
      </c>
      <c r="B697" s="10" t="str">
        <f t="shared" si="20"/>
        <v>JUDSON MONTESSORI CHOIR  - TX-3822, Program: 2013-14 Program - 00/01/1900</v>
      </c>
      <c r="C697" t="s">
        <v>2958</v>
      </c>
      <c r="D697" s="17" t="s">
        <v>2959</v>
      </c>
      <c r="E697" t="s">
        <v>2960</v>
      </c>
      <c r="F697" s="25"/>
      <c r="I697" t="s">
        <v>75</v>
      </c>
      <c r="J697" s="18" t="s">
        <v>48</v>
      </c>
      <c r="K697" s="18">
        <v>78257</v>
      </c>
      <c r="L697" t="s">
        <v>38</v>
      </c>
      <c r="M697" s="19" t="s">
        <v>2925</v>
      </c>
      <c r="P697" s="20" t="s">
        <v>76</v>
      </c>
      <c r="Q697" s="21" t="b">
        <v>0</v>
      </c>
      <c r="R697" s="22" t="s">
        <v>50</v>
      </c>
      <c r="T697" t="s">
        <v>181</v>
      </c>
      <c r="AA697" s="23">
        <v>40191</v>
      </c>
      <c r="AB697" s="21" t="b">
        <v>1</v>
      </c>
      <c r="AC697" t="s">
        <v>210</v>
      </c>
      <c r="AF697" t="b">
        <v>1</v>
      </c>
    </row>
    <row r="698" spans="1:32" ht="15.75">
      <c r="A698" s="10" t="str">
        <f t="shared" si="21"/>
        <v>PROVIDENCE CATHOLIC SCHOOL  - TX-3823</v>
      </c>
      <c r="B698" s="10" t="str">
        <f t="shared" si="20"/>
        <v>PROVIDENCE CATHOLIC SCHOOL  - TX-3823, Program: 2013-14 Program - 00/01/1900</v>
      </c>
      <c r="C698" t="s">
        <v>2961</v>
      </c>
      <c r="D698" s="17" t="s">
        <v>2962</v>
      </c>
      <c r="E698" t="s">
        <v>2963</v>
      </c>
      <c r="F698" s="25"/>
      <c r="I698" t="s">
        <v>75</v>
      </c>
      <c r="J698" s="18" t="s">
        <v>48</v>
      </c>
      <c r="K698" s="18">
        <v>78215</v>
      </c>
      <c r="L698" t="s">
        <v>38</v>
      </c>
      <c r="M698" s="19" t="s">
        <v>2964</v>
      </c>
      <c r="P698" s="20" t="s">
        <v>76</v>
      </c>
      <c r="Q698" s="21" t="b">
        <v>1</v>
      </c>
      <c r="R698" s="22" t="s">
        <v>441</v>
      </c>
      <c r="T698" t="s">
        <v>181</v>
      </c>
      <c r="W698" s="23">
        <v>40897</v>
      </c>
      <c r="X698" s="23">
        <v>39778</v>
      </c>
      <c r="AB698" s="21" t="b">
        <v>1</v>
      </c>
      <c r="AC698" t="s">
        <v>258</v>
      </c>
      <c r="AF698" t="b">
        <v>1</v>
      </c>
    </row>
    <row r="699" spans="1:32" ht="15.75">
      <c r="A699" s="10" t="str">
        <f t="shared" si="21"/>
        <v>ELEANOR KOLITZ ACADEMY  - TX-3824</v>
      </c>
      <c r="B699" s="10" t="str">
        <f t="shared" si="20"/>
        <v>ELEANOR KOLITZ ACADEMY  - TX-3824, Program: 2013-14 Program - 00/01/1900</v>
      </c>
      <c r="C699" t="s">
        <v>2965</v>
      </c>
      <c r="D699" s="17" t="s">
        <v>2966</v>
      </c>
      <c r="E699" t="s">
        <v>2967</v>
      </c>
      <c r="F699" s="25"/>
      <c r="I699" t="s">
        <v>75</v>
      </c>
      <c r="J699" s="18" t="s">
        <v>48</v>
      </c>
      <c r="K699" s="18">
        <v>78231</v>
      </c>
      <c r="L699" t="s">
        <v>38</v>
      </c>
      <c r="M699" s="19" t="s">
        <v>2968</v>
      </c>
      <c r="P699" s="20" t="s">
        <v>76</v>
      </c>
      <c r="Q699" s="21" t="b">
        <v>0</v>
      </c>
      <c r="R699" s="22" t="s">
        <v>50</v>
      </c>
      <c r="T699" t="s">
        <v>181</v>
      </c>
      <c r="AB699" s="21" t="b">
        <v>1</v>
      </c>
      <c r="AC699" t="s">
        <v>210</v>
      </c>
      <c r="AF699" t="b">
        <v>1</v>
      </c>
    </row>
    <row r="700" spans="1:32" ht="15.75">
      <c r="A700" s="10" t="str">
        <f t="shared" si="21"/>
        <v>ST. GERARD CATHOLIC SCHOOL  - TX-3826</v>
      </c>
      <c r="B700" s="10" t="str">
        <f t="shared" si="20"/>
        <v>ST. GERARD CATHOLIC SCHOOL  - TX-3826, Program: 2013-14 Program - 00/01/1900</v>
      </c>
      <c r="C700" t="s">
        <v>2969</v>
      </c>
      <c r="D700" s="17" t="s">
        <v>2970</v>
      </c>
      <c r="E700" t="s">
        <v>2971</v>
      </c>
      <c r="F700" s="25"/>
      <c r="I700" t="s">
        <v>75</v>
      </c>
      <c r="J700" s="18" t="s">
        <v>48</v>
      </c>
      <c r="K700" s="18">
        <v>78203</v>
      </c>
      <c r="L700" t="s">
        <v>38</v>
      </c>
      <c r="M700" s="19" t="s">
        <v>2972</v>
      </c>
      <c r="P700" s="20" t="s">
        <v>76</v>
      </c>
      <c r="Q700" s="21" t="b">
        <v>0</v>
      </c>
      <c r="R700" s="22" t="s">
        <v>50</v>
      </c>
      <c r="T700" t="s">
        <v>181</v>
      </c>
      <c r="AA700" s="23">
        <v>39485</v>
      </c>
      <c r="AB700" s="21" t="b">
        <v>1</v>
      </c>
      <c r="AC700" t="s">
        <v>210</v>
      </c>
      <c r="AF700" t="b">
        <v>1</v>
      </c>
    </row>
    <row r="701" spans="1:32" ht="15.75">
      <c r="A701" s="10" t="str">
        <f t="shared" si="21"/>
        <v>SACRED HEART SCHOOL  - TX-3827</v>
      </c>
      <c r="B701" s="10" t="str">
        <f t="shared" si="20"/>
        <v>SACRED HEART SCHOOL  - TX-3827, Program: 2013-14 Program - 00/01/1900</v>
      </c>
      <c r="C701" t="s">
        <v>328</v>
      </c>
      <c r="D701" s="17" t="s">
        <v>2973</v>
      </c>
      <c r="E701" t="s">
        <v>2974</v>
      </c>
      <c r="F701" s="25"/>
      <c r="I701" t="s">
        <v>2975</v>
      </c>
      <c r="J701" s="18" t="s">
        <v>48</v>
      </c>
      <c r="K701" s="18">
        <v>78801</v>
      </c>
      <c r="L701" t="s">
        <v>38</v>
      </c>
      <c r="M701" s="19" t="s">
        <v>2976</v>
      </c>
      <c r="P701" s="20" t="s">
        <v>76</v>
      </c>
      <c r="Q701" s="21" t="b">
        <v>1</v>
      </c>
      <c r="R701" s="22" t="s">
        <v>50</v>
      </c>
      <c r="T701" t="s">
        <v>181</v>
      </c>
      <c r="AA701" s="23">
        <v>32933</v>
      </c>
      <c r="AB701" s="21" t="b">
        <v>1</v>
      </c>
      <c r="AC701" t="s">
        <v>273</v>
      </c>
      <c r="AF701" t="b">
        <v>1</v>
      </c>
    </row>
    <row r="702" spans="1:32" ht="15.75">
      <c r="A702" s="10" t="str">
        <f t="shared" si="21"/>
        <v>SACRED HEART SCHOOL  - TX-3828</v>
      </c>
      <c r="B702" s="10" t="str">
        <f t="shared" si="20"/>
        <v>SACRED HEART SCHOOL  - TX-3828, Program: 2013-14 Program - 00/01/1900</v>
      </c>
      <c r="C702" t="s">
        <v>328</v>
      </c>
      <c r="D702" s="17" t="s">
        <v>2977</v>
      </c>
      <c r="E702" t="s">
        <v>2978</v>
      </c>
      <c r="F702" s="25"/>
      <c r="I702" t="s">
        <v>2979</v>
      </c>
      <c r="J702" s="18" t="s">
        <v>48</v>
      </c>
      <c r="K702" s="18">
        <v>78114</v>
      </c>
      <c r="L702" t="s">
        <v>38</v>
      </c>
      <c r="M702" s="19" t="s">
        <v>2980</v>
      </c>
      <c r="P702" s="20" t="s">
        <v>76</v>
      </c>
      <c r="Q702" s="21" t="b">
        <v>1</v>
      </c>
      <c r="R702" s="22" t="s">
        <v>50</v>
      </c>
      <c r="T702" t="s">
        <v>181</v>
      </c>
      <c r="AA702" s="23">
        <v>32933</v>
      </c>
      <c r="AB702" s="21" t="b">
        <v>1</v>
      </c>
      <c r="AC702" t="s">
        <v>283</v>
      </c>
      <c r="AF702" t="b">
        <v>1</v>
      </c>
    </row>
    <row r="703" spans="1:32" ht="15.75">
      <c r="A703" s="10" t="str">
        <f t="shared" si="21"/>
        <v>DAY STAR ACADEMY  - TX-3830</v>
      </c>
      <c r="B703" s="10" t="str">
        <f t="shared" si="20"/>
        <v>DAY STAR ACADEMY  - TX-3830, Program: 2013-14 Program - 00/01/1900</v>
      </c>
      <c r="C703" t="s">
        <v>2981</v>
      </c>
      <c r="D703" s="17" t="s">
        <v>2982</v>
      </c>
      <c r="E703" t="s">
        <v>2983</v>
      </c>
      <c r="F703" s="25"/>
      <c r="I703" t="s">
        <v>2932</v>
      </c>
      <c r="J703" s="18" t="s">
        <v>48</v>
      </c>
      <c r="K703" s="18">
        <v>78009</v>
      </c>
      <c r="L703" t="s">
        <v>38</v>
      </c>
      <c r="M703" s="19" t="s">
        <v>2984</v>
      </c>
      <c r="P703" s="20" t="s">
        <v>76</v>
      </c>
      <c r="Q703" s="21" t="b">
        <v>1</v>
      </c>
      <c r="R703" s="22" t="s">
        <v>50</v>
      </c>
      <c r="T703" t="s">
        <v>181</v>
      </c>
      <c r="W703" s="23">
        <v>40897</v>
      </c>
      <c r="X703" s="23">
        <v>39476</v>
      </c>
      <c r="AB703" s="21" t="b">
        <v>1</v>
      </c>
      <c r="AC703" t="s">
        <v>236</v>
      </c>
      <c r="AF703" t="b">
        <v>1</v>
      </c>
    </row>
    <row r="704" spans="1:32" ht="15.75">
      <c r="A704" s="10" t="str">
        <f t="shared" si="21"/>
        <v>OUR LADY OF THE HILLS HIGH SCHOOL  - TX-3831</v>
      </c>
      <c r="B704" s="10" t="str">
        <f t="shared" si="20"/>
        <v>OUR LADY OF THE HILLS HIGH SCHOOL  - TX-3831, Program: 2013-14 Program - 00/01/1900</v>
      </c>
      <c r="C704" t="s">
        <v>2985</v>
      </c>
      <c r="D704" s="17" t="s">
        <v>2986</v>
      </c>
      <c r="E704" t="s">
        <v>2987</v>
      </c>
      <c r="F704" s="25"/>
      <c r="I704" t="s">
        <v>300</v>
      </c>
      <c r="J704" s="18" t="s">
        <v>48</v>
      </c>
      <c r="K704" s="18">
        <v>78028</v>
      </c>
      <c r="L704" t="s">
        <v>38</v>
      </c>
      <c r="M704" s="19" t="s">
        <v>2988</v>
      </c>
      <c r="P704" s="20" t="s">
        <v>76</v>
      </c>
      <c r="Q704" s="21" t="b">
        <v>1</v>
      </c>
      <c r="R704" s="22" t="s">
        <v>50</v>
      </c>
      <c r="T704" t="s">
        <v>181</v>
      </c>
      <c r="W704" s="23">
        <v>40897</v>
      </c>
      <c r="AB704" s="21" t="b">
        <v>1</v>
      </c>
      <c r="AC704" t="s">
        <v>258</v>
      </c>
      <c r="AF704" t="b">
        <v>1</v>
      </c>
    </row>
    <row r="705" spans="1:32" ht="15.75">
      <c r="A705" s="10" t="str">
        <f t="shared" si="21"/>
        <v>THE WINSTON SCHOOL - SAN ANTONIO  - TX-3832</v>
      </c>
      <c r="B705" s="10" t="str">
        <f t="shared" si="20"/>
        <v>THE WINSTON SCHOOL - SAN ANTONIO  - TX-3832, Program: 2013-14 Program - 00/01/1900</v>
      </c>
      <c r="C705" t="s">
        <v>2989</v>
      </c>
      <c r="D705" s="17" t="s">
        <v>2990</v>
      </c>
      <c r="E705" t="s">
        <v>2991</v>
      </c>
      <c r="F705" s="25"/>
      <c r="I705" t="s">
        <v>75</v>
      </c>
      <c r="J705" s="18" t="s">
        <v>48</v>
      </c>
      <c r="K705" s="18" t="s">
        <v>2992</v>
      </c>
      <c r="L705" t="s">
        <v>38</v>
      </c>
      <c r="M705" s="19" t="s">
        <v>2993</v>
      </c>
      <c r="P705" s="20" t="s">
        <v>76</v>
      </c>
      <c r="Q705" s="21" t="b">
        <v>0</v>
      </c>
      <c r="R705" s="22" t="s">
        <v>50</v>
      </c>
      <c r="T705" t="s">
        <v>181</v>
      </c>
      <c r="AA705" s="23">
        <v>39506</v>
      </c>
      <c r="AB705" s="21" t="b">
        <v>1</v>
      </c>
      <c r="AC705" t="s">
        <v>210</v>
      </c>
      <c r="AF705" t="b">
        <v>1</v>
      </c>
    </row>
    <row r="706" spans="1:32" ht="15.75">
      <c r="A706" s="10" t="str">
        <f t="shared" si="21"/>
        <v>AGAPE CHRISTIAN ACADEMY  - TX-3833</v>
      </c>
      <c r="B706" s="10" t="str">
        <f t="shared" ref="B706:B769" si="22">CONCATENATE(A706,", Program: ",T706," - ",TEXT(U706,"dd/mm/yyyy"))</f>
        <v>AGAPE CHRISTIAN ACADEMY  - TX-3833, Program: 2013-14 Program - 00/01/1900</v>
      </c>
      <c r="C706" t="s">
        <v>2039</v>
      </c>
      <c r="D706" s="17" t="s">
        <v>2994</v>
      </c>
      <c r="E706" t="s">
        <v>2995</v>
      </c>
      <c r="F706" s="25"/>
      <c r="I706" t="s">
        <v>2996</v>
      </c>
      <c r="J706" s="18" t="s">
        <v>48</v>
      </c>
      <c r="K706" s="18">
        <v>78121</v>
      </c>
      <c r="L706" t="s">
        <v>38</v>
      </c>
      <c r="M706" s="19" t="s">
        <v>2997</v>
      </c>
      <c r="P706" s="20" t="s">
        <v>76</v>
      </c>
      <c r="Q706" s="21" t="b">
        <v>1</v>
      </c>
      <c r="R706" s="22" t="s">
        <v>50</v>
      </c>
      <c r="T706" t="s">
        <v>181</v>
      </c>
      <c r="AB706" s="21" t="b">
        <v>1</v>
      </c>
      <c r="AC706" t="s">
        <v>204</v>
      </c>
      <c r="AF706" t="b">
        <v>1</v>
      </c>
    </row>
    <row r="707" spans="1:32" ht="15.75">
      <c r="A707" s="10" t="str">
        <f t="shared" ref="A707:A770" si="23">CONCATENATE(C707," - ",D707)</f>
        <v>POWER CHRISTIAN ACADEMY  - TX-3834</v>
      </c>
      <c r="B707" s="10" t="str">
        <f t="shared" si="22"/>
        <v>POWER CHRISTIAN ACADEMY  - TX-3834, Program: 2013-14 Program - 00/01/1900</v>
      </c>
      <c r="C707" t="s">
        <v>2998</v>
      </c>
      <c r="D707" s="17" t="s">
        <v>2999</v>
      </c>
      <c r="E707" t="s">
        <v>3000</v>
      </c>
      <c r="F707" s="25"/>
      <c r="I707" t="s">
        <v>246</v>
      </c>
      <c r="J707" s="18" t="s">
        <v>48</v>
      </c>
      <c r="K707" s="18">
        <v>78045</v>
      </c>
      <c r="L707" t="s">
        <v>38</v>
      </c>
      <c r="M707" s="19" t="s">
        <v>3001</v>
      </c>
      <c r="P707" s="20" t="s">
        <v>76</v>
      </c>
      <c r="Q707" s="21" t="b">
        <v>1</v>
      </c>
      <c r="R707" s="22" t="s">
        <v>50</v>
      </c>
      <c r="T707" t="s">
        <v>181</v>
      </c>
      <c r="W707" s="23">
        <v>40897</v>
      </c>
      <c r="X707" s="23">
        <v>39778</v>
      </c>
      <c r="AB707" s="21" t="b">
        <v>1</v>
      </c>
      <c r="AC707" t="s">
        <v>1240</v>
      </c>
      <c r="AF707" t="b">
        <v>1</v>
      </c>
    </row>
    <row r="708" spans="1:32" ht="15.75">
      <c r="A708" s="10" t="str">
        <f t="shared" si="23"/>
        <v>FUNDAMENTAL YEARS DAYCARE  - TX-3835</v>
      </c>
      <c r="B708" s="10" t="str">
        <f t="shared" si="22"/>
        <v>FUNDAMENTAL YEARS DAYCARE  - TX-3835, Program: 2013-14 Program - 00/01/1900</v>
      </c>
      <c r="C708" t="s">
        <v>3002</v>
      </c>
      <c r="D708" s="17" t="s">
        <v>3003</v>
      </c>
      <c r="E708" t="s">
        <v>3004</v>
      </c>
      <c r="F708" s="25"/>
      <c r="I708" t="s">
        <v>246</v>
      </c>
      <c r="J708" s="18" t="s">
        <v>48</v>
      </c>
      <c r="K708" s="18">
        <v>78040</v>
      </c>
      <c r="L708" t="s">
        <v>38</v>
      </c>
      <c r="M708" s="19" t="s">
        <v>3005</v>
      </c>
      <c r="P708" s="20" t="s">
        <v>76</v>
      </c>
      <c r="Q708" s="21" t="b">
        <v>0</v>
      </c>
      <c r="R708" s="22" t="s">
        <v>50</v>
      </c>
      <c r="T708" t="s">
        <v>181</v>
      </c>
      <c r="W708" s="23">
        <v>40256</v>
      </c>
      <c r="AB708" s="21" t="b">
        <v>1</v>
      </c>
      <c r="AC708" t="s">
        <v>210</v>
      </c>
      <c r="AF708" t="b">
        <v>1</v>
      </c>
    </row>
    <row r="709" spans="1:32" ht="15.75">
      <c r="A709" s="10" t="str">
        <f t="shared" si="23"/>
        <v>MARY HELP OF CHRISTIANS SCHOOL  - TX-3836</v>
      </c>
      <c r="B709" s="10" t="str">
        <f t="shared" si="22"/>
        <v>MARY HELP OF CHRISTIANS SCHOOL  - TX-3836, Program: 2013-14 Program - 00/01/1900</v>
      </c>
      <c r="C709" t="s">
        <v>3006</v>
      </c>
      <c r="D709" s="17" t="s">
        <v>3007</v>
      </c>
      <c r="E709" t="s">
        <v>3008</v>
      </c>
      <c r="I709" t="s">
        <v>246</v>
      </c>
      <c r="J709" s="18" t="s">
        <v>48</v>
      </c>
      <c r="K709" s="18">
        <v>78045</v>
      </c>
      <c r="L709" t="s">
        <v>38</v>
      </c>
      <c r="M709" s="19" t="s">
        <v>3009</v>
      </c>
      <c r="P709" s="20" t="s">
        <v>76</v>
      </c>
      <c r="Q709" s="21" t="b">
        <v>0</v>
      </c>
      <c r="R709" s="22" t="s">
        <v>50</v>
      </c>
      <c r="T709" t="s">
        <v>181</v>
      </c>
      <c r="AA709" s="23">
        <v>38777</v>
      </c>
      <c r="AB709" s="21" t="b">
        <v>1</v>
      </c>
      <c r="AC709" t="s">
        <v>210</v>
      </c>
      <c r="AF709" t="b">
        <v>1</v>
      </c>
    </row>
    <row r="710" spans="1:32" ht="15.75">
      <c r="A710" s="10" t="str">
        <f t="shared" si="23"/>
        <v>INSTITUTO AMERICAS DE ESTUDIOS  - TX-3837</v>
      </c>
      <c r="B710" s="10" t="str">
        <f t="shared" si="22"/>
        <v>INSTITUTO AMERICAS DE ESTUDIOS  - TX-3837, Program: 2013-14 Program - 00/01/1900</v>
      </c>
      <c r="C710" t="s">
        <v>3010</v>
      </c>
      <c r="D710" s="17" t="s">
        <v>3011</v>
      </c>
      <c r="E710" t="s">
        <v>3012</v>
      </c>
      <c r="I710" t="s">
        <v>246</v>
      </c>
      <c r="J710" s="18" t="s">
        <v>48</v>
      </c>
      <c r="K710" s="18">
        <v>78045</v>
      </c>
      <c r="L710" t="s">
        <v>38</v>
      </c>
      <c r="M710" s="19" t="s">
        <v>3013</v>
      </c>
      <c r="P710" s="20" t="s">
        <v>76</v>
      </c>
      <c r="Q710" s="21" t="b">
        <v>1</v>
      </c>
      <c r="R710" s="22" t="s">
        <v>50</v>
      </c>
      <c r="T710" t="s">
        <v>181</v>
      </c>
      <c r="W710" s="23">
        <v>40256</v>
      </c>
      <c r="AB710" s="21" t="b">
        <v>1</v>
      </c>
      <c r="AC710" t="s">
        <v>541</v>
      </c>
      <c r="AF710" t="b">
        <v>1</v>
      </c>
    </row>
    <row r="711" spans="1:32" ht="15.75">
      <c r="A711" s="10" t="str">
        <f t="shared" si="23"/>
        <v>ROYAL POINT ACADEMY  - TX-3838</v>
      </c>
      <c r="B711" s="10" t="str">
        <f t="shared" si="22"/>
        <v>ROYAL POINT ACADEMY  - TX-3838, Program: 2013-14 Program - 00/01/1900</v>
      </c>
      <c r="C711" t="s">
        <v>3014</v>
      </c>
      <c r="D711" s="17" t="s">
        <v>3015</v>
      </c>
      <c r="E711" t="s">
        <v>3016</v>
      </c>
      <c r="I711" t="s">
        <v>75</v>
      </c>
      <c r="J711" s="18" t="s">
        <v>48</v>
      </c>
      <c r="K711" s="18">
        <v>78245</v>
      </c>
      <c r="L711" t="s">
        <v>38</v>
      </c>
      <c r="M711" s="19" t="s">
        <v>3017</v>
      </c>
      <c r="P711" s="20" t="s">
        <v>76</v>
      </c>
      <c r="Q711" s="21" t="b">
        <v>0</v>
      </c>
      <c r="R711" s="22" t="s">
        <v>50</v>
      </c>
      <c r="T711" t="s">
        <v>181</v>
      </c>
      <c r="X711" s="23">
        <v>37294</v>
      </c>
      <c r="AA711" s="23">
        <v>40050</v>
      </c>
      <c r="AB711" s="21" t="b">
        <v>1</v>
      </c>
      <c r="AC711" t="s">
        <v>210</v>
      </c>
      <c r="AF711" t="b">
        <v>1</v>
      </c>
    </row>
    <row r="712" spans="1:32" ht="15.75">
      <c r="A712" s="10" t="str">
        <f t="shared" si="23"/>
        <v>CHRISTIAN ACADEMY OF SAN ANTONIO  - TX-3839</v>
      </c>
      <c r="B712" s="10" t="str">
        <f t="shared" si="22"/>
        <v>CHRISTIAN ACADEMY OF SAN ANTONIO  - TX-3839, Program: 2013-14 Program - 00/01/1900</v>
      </c>
      <c r="C712" t="s">
        <v>3018</v>
      </c>
      <c r="D712" s="17" t="s">
        <v>3019</v>
      </c>
      <c r="E712" t="s">
        <v>3020</v>
      </c>
      <c r="I712" t="s">
        <v>75</v>
      </c>
      <c r="J712" s="18" t="s">
        <v>48</v>
      </c>
      <c r="K712" s="18">
        <v>78207</v>
      </c>
      <c r="L712" t="s">
        <v>38</v>
      </c>
      <c r="M712" s="19" t="s">
        <v>3021</v>
      </c>
      <c r="P712" s="20" t="s">
        <v>76</v>
      </c>
      <c r="Q712" s="21" t="b">
        <v>1</v>
      </c>
      <c r="R712" s="22" t="s">
        <v>50</v>
      </c>
      <c r="T712" t="s">
        <v>181</v>
      </c>
      <c r="W712" s="23">
        <v>40897</v>
      </c>
      <c r="X712" s="23">
        <v>40884</v>
      </c>
      <c r="AB712" s="21" t="b">
        <v>1</v>
      </c>
      <c r="AC712" t="s">
        <v>204</v>
      </c>
      <c r="AF712" t="b">
        <v>1</v>
      </c>
    </row>
    <row r="713" spans="1:32" ht="15.75" customHeight="1">
      <c r="A713" s="10" t="str">
        <f t="shared" si="23"/>
        <v>THE ATONEMENT ACADEMY  - TX-3841</v>
      </c>
      <c r="B713" s="10" t="str">
        <f t="shared" si="22"/>
        <v>THE ATONEMENT ACADEMY  - TX-3841, Program: 2013-14 Program - 01/01/2004</v>
      </c>
      <c r="C713" t="s">
        <v>3022</v>
      </c>
      <c r="D713" s="17" t="s">
        <v>3023</v>
      </c>
      <c r="E713" t="s">
        <v>3024</v>
      </c>
      <c r="I713" t="s">
        <v>75</v>
      </c>
      <c r="J713" s="18" t="s">
        <v>48</v>
      </c>
      <c r="K713" s="18">
        <v>78255</v>
      </c>
      <c r="L713" t="s">
        <v>38</v>
      </c>
      <c r="M713" s="19" t="s">
        <v>3025</v>
      </c>
      <c r="P713" s="20" t="s">
        <v>76</v>
      </c>
      <c r="Q713" s="21" t="b">
        <v>1</v>
      </c>
      <c r="R713" s="22" t="s">
        <v>50</v>
      </c>
      <c r="T713" t="s">
        <v>181</v>
      </c>
      <c r="U713" s="23">
        <v>37987</v>
      </c>
      <c r="W713" s="23">
        <v>40553</v>
      </c>
      <c r="X713" s="23">
        <v>39476</v>
      </c>
      <c r="Z713" s="23">
        <v>37987</v>
      </c>
      <c r="AB713" s="21" t="b">
        <v>1</v>
      </c>
      <c r="AC713" t="s">
        <v>204</v>
      </c>
      <c r="AF713" t="b">
        <v>1</v>
      </c>
    </row>
    <row r="714" spans="1:32" ht="15.75" customHeight="1">
      <c r="A714" s="10" t="str">
        <f t="shared" si="23"/>
        <v>NEW BRAUNFELS CHRISTIAN ACADEMY  - TX-3842</v>
      </c>
      <c r="B714" s="10" t="str">
        <f t="shared" si="22"/>
        <v>NEW BRAUNFELS CHRISTIAN ACADEMY  - TX-3842, Program: 2013-14 Program - 29/06/2010</v>
      </c>
      <c r="C714" t="s">
        <v>2938</v>
      </c>
      <c r="D714" s="17" t="s">
        <v>3026</v>
      </c>
      <c r="E714" t="s">
        <v>2940</v>
      </c>
      <c r="I714" t="s">
        <v>2574</v>
      </c>
      <c r="J714" s="18" t="s">
        <v>48</v>
      </c>
      <c r="K714" s="18">
        <v>78130</v>
      </c>
      <c r="L714" t="s">
        <v>38</v>
      </c>
      <c r="M714" s="19" t="s">
        <v>3027</v>
      </c>
      <c r="P714" s="20" t="s">
        <v>76</v>
      </c>
      <c r="Q714" s="21" t="b">
        <v>1</v>
      </c>
      <c r="R714" s="22" t="s">
        <v>50</v>
      </c>
      <c r="T714" t="s">
        <v>181</v>
      </c>
      <c r="U714" s="23">
        <v>40358</v>
      </c>
      <c r="W714" s="23">
        <v>40574</v>
      </c>
      <c r="Z714" s="23">
        <v>40358</v>
      </c>
      <c r="AB714" s="21" t="b">
        <v>1</v>
      </c>
      <c r="AC714" t="s">
        <v>727</v>
      </c>
      <c r="AF714" t="b">
        <v>1</v>
      </c>
    </row>
    <row r="715" spans="1:32" ht="15.75" customHeight="1">
      <c r="A715" s="10" t="str">
        <f t="shared" si="23"/>
        <v>ST. ANTHONY DAY CARE  - TX-3843</v>
      </c>
      <c r="B715" s="10" t="str">
        <f t="shared" si="22"/>
        <v>ST. ANTHONY DAY CARE  - TX-3843, Program: 2013-14 Program - 01/01/2004</v>
      </c>
      <c r="C715" t="s">
        <v>3028</v>
      </c>
      <c r="D715" s="17" t="s">
        <v>3029</v>
      </c>
      <c r="E715" t="s">
        <v>3030</v>
      </c>
      <c r="I715" t="s">
        <v>75</v>
      </c>
      <c r="J715" s="18" t="s">
        <v>48</v>
      </c>
      <c r="K715" s="18">
        <v>78211</v>
      </c>
      <c r="L715" t="s">
        <v>38</v>
      </c>
      <c r="M715" s="19" t="s">
        <v>3031</v>
      </c>
      <c r="P715" s="20" t="s">
        <v>76</v>
      </c>
      <c r="Q715" s="21" t="b">
        <v>1</v>
      </c>
      <c r="R715" s="22" t="s">
        <v>50</v>
      </c>
      <c r="T715" t="s">
        <v>181</v>
      </c>
      <c r="U715" s="23">
        <v>37987</v>
      </c>
      <c r="W715" s="23">
        <v>40897</v>
      </c>
      <c r="X715" s="23">
        <v>39506</v>
      </c>
      <c r="Z715" s="23">
        <v>37987</v>
      </c>
      <c r="AB715" s="21" t="b">
        <v>1</v>
      </c>
      <c r="AC715" t="s">
        <v>555</v>
      </c>
      <c r="AF715" t="b">
        <v>1</v>
      </c>
    </row>
    <row r="716" spans="1:32" ht="15.75">
      <c r="A716" s="10" t="str">
        <f t="shared" si="23"/>
        <v>INCARNATE WORD HIGH SCHOOL  - TX-3844</v>
      </c>
      <c r="B716" s="10" t="str">
        <f t="shared" si="22"/>
        <v>INCARNATE WORD HIGH SCHOOL  - TX-3844, Program: 2013-14 Program - 00/01/1900</v>
      </c>
      <c r="C716" t="s">
        <v>3032</v>
      </c>
      <c r="D716" s="17" t="s">
        <v>3033</v>
      </c>
      <c r="E716" t="s">
        <v>3034</v>
      </c>
      <c r="I716" t="s">
        <v>75</v>
      </c>
      <c r="J716" s="18" t="s">
        <v>48</v>
      </c>
      <c r="K716" s="18">
        <v>78212</v>
      </c>
      <c r="L716" t="s">
        <v>38</v>
      </c>
      <c r="M716" s="19" t="s">
        <v>3035</v>
      </c>
      <c r="P716" s="20" t="s">
        <v>76</v>
      </c>
      <c r="Q716" s="21" t="b">
        <v>0</v>
      </c>
      <c r="R716" s="22" t="s">
        <v>441</v>
      </c>
      <c r="T716" t="s">
        <v>181</v>
      </c>
      <c r="AA716" s="23">
        <v>39083</v>
      </c>
      <c r="AB716" s="21" t="b">
        <v>1</v>
      </c>
      <c r="AC716" t="s">
        <v>210</v>
      </c>
      <c r="AF716" t="b">
        <v>1</v>
      </c>
    </row>
    <row r="717" spans="1:32" ht="15.75" customHeight="1">
      <c r="A717" s="10" t="str">
        <f t="shared" si="23"/>
        <v>ST. PETER, PRINCE OF THE APOSTLE  - TX-3846</v>
      </c>
      <c r="B717" s="10" t="str">
        <f t="shared" si="22"/>
        <v>ST. PETER, PRINCE OF THE APOSTLE  - TX-3846, Program: 2013-14 Program - 01/06/2004</v>
      </c>
      <c r="C717" t="s">
        <v>3036</v>
      </c>
      <c r="D717" s="17" t="s">
        <v>3037</v>
      </c>
      <c r="E717" t="s">
        <v>3038</v>
      </c>
      <c r="I717" t="s">
        <v>75</v>
      </c>
      <c r="J717" s="18" t="s">
        <v>48</v>
      </c>
      <c r="K717" s="18">
        <v>78209</v>
      </c>
      <c r="L717" t="s">
        <v>38</v>
      </c>
      <c r="M717" s="19" t="s">
        <v>3039</v>
      </c>
      <c r="P717" s="20" t="s">
        <v>76</v>
      </c>
      <c r="Q717" s="21" t="b">
        <v>0</v>
      </c>
      <c r="R717" s="22" t="s">
        <v>50</v>
      </c>
      <c r="T717" t="s">
        <v>181</v>
      </c>
      <c r="U717" s="23">
        <v>38139</v>
      </c>
      <c r="Z717" s="23">
        <v>38139</v>
      </c>
      <c r="AA717" s="23">
        <v>39520</v>
      </c>
      <c r="AB717" s="21" t="b">
        <v>1</v>
      </c>
      <c r="AC717" t="s">
        <v>210</v>
      </c>
      <c r="AF717" t="b">
        <v>1</v>
      </c>
    </row>
    <row r="718" spans="1:32" ht="15.75">
      <c r="A718" s="10" t="str">
        <f t="shared" si="23"/>
        <v>GATEWAY CHRISTIAN  - TX-3848</v>
      </c>
      <c r="B718" s="10" t="str">
        <f t="shared" si="22"/>
        <v>GATEWAY CHRISTIAN  - TX-3848, Program: 2013-14 Program - 00/01/1900</v>
      </c>
      <c r="C718" t="s">
        <v>3040</v>
      </c>
      <c r="D718" s="17" t="s">
        <v>3041</v>
      </c>
      <c r="E718" t="s">
        <v>3042</v>
      </c>
      <c r="I718" t="s">
        <v>75</v>
      </c>
      <c r="J718" s="18" t="s">
        <v>48</v>
      </c>
      <c r="K718" s="18">
        <v>78246</v>
      </c>
      <c r="L718" t="s">
        <v>38</v>
      </c>
      <c r="M718" s="19" t="s">
        <v>3043</v>
      </c>
      <c r="P718" s="20" t="s">
        <v>76</v>
      </c>
      <c r="Q718" s="21" t="b">
        <v>1</v>
      </c>
      <c r="R718" s="22" t="s">
        <v>50</v>
      </c>
      <c r="T718" t="s">
        <v>181</v>
      </c>
      <c r="AB718" s="21" t="b">
        <v>1</v>
      </c>
      <c r="AC718" t="s">
        <v>86</v>
      </c>
      <c r="AF718" t="b">
        <v>1</v>
      </c>
    </row>
    <row r="719" spans="1:32" ht="15.75" customHeight="1">
      <c r="A719" s="10" t="str">
        <f t="shared" si="23"/>
        <v>PROVIDENCE CATHOLIC SCHOOL  - TX-3849</v>
      </c>
      <c r="B719" s="10" t="str">
        <f t="shared" si="22"/>
        <v>PROVIDENCE CATHOLIC SCHOOL  - TX-3849, Program: 2013-14 Program - 01/02/2005</v>
      </c>
      <c r="C719" t="s">
        <v>2961</v>
      </c>
      <c r="D719" s="17" t="s">
        <v>3044</v>
      </c>
      <c r="E719" t="s">
        <v>3045</v>
      </c>
      <c r="I719" t="s">
        <v>75</v>
      </c>
      <c r="J719" s="18" t="s">
        <v>48</v>
      </c>
      <c r="K719" s="18">
        <v>782153</v>
      </c>
      <c r="L719" t="s">
        <v>38</v>
      </c>
      <c r="M719" s="19" t="s">
        <v>2964</v>
      </c>
      <c r="P719" s="20" t="s">
        <v>76</v>
      </c>
      <c r="Q719" s="21" t="b">
        <v>1</v>
      </c>
      <c r="R719" s="22" t="s">
        <v>441</v>
      </c>
      <c r="T719" t="s">
        <v>181</v>
      </c>
      <c r="U719" s="23">
        <v>38384</v>
      </c>
      <c r="W719" s="23">
        <v>40897</v>
      </c>
      <c r="X719" s="23">
        <v>39778</v>
      </c>
      <c r="Z719" s="23">
        <v>38384</v>
      </c>
      <c r="AB719" s="21" t="b">
        <v>1</v>
      </c>
      <c r="AC719" t="s">
        <v>362</v>
      </c>
      <c r="AF719" t="b">
        <v>1</v>
      </c>
    </row>
    <row r="720" spans="1:32" ht="15.75" customHeight="1">
      <c r="A720" s="10" t="str">
        <f t="shared" si="23"/>
        <v>HOLY CROSS HIGH SCHOOL  - TX-3850</v>
      </c>
      <c r="B720" s="10" t="str">
        <f t="shared" si="22"/>
        <v>HOLY CROSS HIGH SCHOOL  - TX-3850, Program: 2013-14 Program - 01/11/2004</v>
      </c>
      <c r="C720" t="s">
        <v>3046</v>
      </c>
      <c r="D720" s="17" t="s">
        <v>3047</v>
      </c>
      <c r="E720" t="s">
        <v>3048</v>
      </c>
      <c r="I720" t="s">
        <v>75</v>
      </c>
      <c r="J720" s="18" t="s">
        <v>48</v>
      </c>
      <c r="K720" s="18">
        <v>78228</v>
      </c>
      <c r="L720" t="s">
        <v>38</v>
      </c>
      <c r="M720" s="19" t="s">
        <v>3049</v>
      </c>
      <c r="P720" s="20" t="s">
        <v>76</v>
      </c>
      <c r="Q720" s="21" t="b">
        <v>0</v>
      </c>
      <c r="R720" s="22" t="s">
        <v>50</v>
      </c>
      <c r="T720" t="s">
        <v>181</v>
      </c>
      <c r="U720" s="23">
        <v>38292</v>
      </c>
      <c r="W720" s="23">
        <v>40212</v>
      </c>
      <c r="X720" s="23">
        <v>39778</v>
      </c>
      <c r="Z720" s="23">
        <v>38292</v>
      </c>
      <c r="AA720" s="23">
        <v>40525</v>
      </c>
      <c r="AB720" s="21" t="b">
        <v>1</v>
      </c>
      <c r="AC720" t="s">
        <v>210</v>
      </c>
      <c r="AF720" t="b">
        <v>1</v>
      </c>
    </row>
    <row r="721" spans="1:32" ht="15.75">
      <c r="A721" s="10" t="str">
        <f t="shared" si="23"/>
        <v>UNITED DAY SCHOOL  - TX-3851</v>
      </c>
      <c r="B721" s="10" t="str">
        <f t="shared" si="22"/>
        <v>UNITED DAY SCHOOL  - TX-3851, Program: 2013-14 Program - 00/01/1900</v>
      </c>
      <c r="C721" t="s">
        <v>3050</v>
      </c>
      <c r="D721" s="17" t="s">
        <v>3051</v>
      </c>
      <c r="E721" t="s">
        <v>3052</v>
      </c>
      <c r="I721" t="s">
        <v>246</v>
      </c>
      <c r="J721" s="18" t="s">
        <v>48</v>
      </c>
      <c r="K721" s="18">
        <v>78045</v>
      </c>
      <c r="L721" t="s">
        <v>38</v>
      </c>
      <c r="M721" s="19" t="s">
        <v>3053</v>
      </c>
      <c r="P721" s="20" t="s">
        <v>76</v>
      </c>
      <c r="Q721" s="21" t="b">
        <v>1</v>
      </c>
      <c r="R721" s="22" t="s">
        <v>50</v>
      </c>
      <c r="T721" t="s">
        <v>181</v>
      </c>
      <c r="AB721" s="21" t="b">
        <v>1</v>
      </c>
      <c r="AC721" t="s">
        <v>3054</v>
      </c>
      <c r="AF721" t="b">
        <v>1</v>
      </c>
    </row>
    <row r="722" spans="1:32" ht="15.75" customHeight="1">
      <c r="A722" s="10" t="str">
        <f t="shared" si="23"/>
        <v>ST. PIUS X CATHOLIC SCHOOL  - TX-3853</v>
      </c>
      <c r="B722" s="10" t="str">
        <f t="shared" si="22"/>
        <v>ST. PIUS X CATHOLIC SCHOOL  - TX-3853, Program: 2013-14 Program - 01/03/2006</v>
      </c>
      <c r="C722" t="s">
        <v>3055</v>
      </c>
      <c r="D722" s="17" t="s">
        <v>3056</v>
      </c>
      <c r="E722" t="s">
        <v>3057</v>
      </c>
      <c r="I722" t="s">
        <v>75</v>
      </c>
      <c r="J722" s="18" t="s">
        <v>48</v>
      </c>
      <c r="K722" s="18">
        <v>78209</v>
      </c>
      <c r="L722" t="s">
        <v>38</v>
      </c>
      <c r="M722" s="19" t="s">
        <v>3058</v>
      </c>
      <c r="P722" s="20" t="s">
        <v>76</v>
      </c>
      <c r="Q722" s="21" t="b">
        <v>1</v>
      </c>
      <c r="R722" s="22" t="s">
        <v>50</v>
      </c>
      <c r="T722" t="s">
        <v>181</v>
      </c>
      <c r="U722" s="23">
        <v>38777</v>
      </c>
      <c r="W722" s="23">
        <v>41035</v>
      </c>
      <c r="X722" s="23">
        <v>39727</v>
      </c>
      <c r="Z722" s="23">
        <v>38777</v>
      </c>
      <c r="AB722" s="21" t="b">
        <v>1</v>
      </c>
      <c r="AC722" t="s">
        <v>220</v>
      </c>
      <c r="AF722" t="b">
        <v>1</v>
      </c>
    </row>
    <row r="723" spans="1:32" ht="15.75" customHeight="1">
      <c r="A723" s="10" t="str">
        <f t="shared" si="23"/>
        <v>LUTHERAN HIGH SCHOOL  - TX-3855</v>
      </c>
      <c r="B723" s="10" t="str">
        <f t="shared" si="22"/>
        <v>LUTHERAN HIGH SCHOOL  - TX-3855, Program: 2013-14 Program - 27/05/2008</v>
      </c>
      <c r="C723" t="s">
        <v>3059</v>
      </c>
      <c r="D723" s="17" t="s">
        <v>3060</v>
      </c>
      <c r="E723" t="s">
        <v>3061</v>
      </c>
      <c r="I723" t="s">
        <v>75</v>
      </c>
      <c r="J723" s="18" t="s">
        <v>48</v>
      </c>
      <c r="K723" s="18">
        <v>78255</v>
      </c>
      <c r="L723" t="s">
        <v>38</v>
      </c>
      <c r="M723" s="19" t="s">
        <v>3062</v>
      </c>
      <c r="P723" s="20" t="s">
        <v>76</v>
      </c>
      <c r="Q723" s="21" t="b">
        <v>1</v>
      </c>
      <c r="R723" s="22" t="s">
        <v>50</v>
      </c>
      <c r="T723" t="s">
        <v>181</v>
      </c>
      <c r="U723" s="23">
        <v>39595</v>
      </c>
      <c r="W723" s="23">
        <v>40897</v>
      </c>
      <c r="X723" s="23">
        <v>39601</v>
      </c>
      <c r="Z723" s="23">
        <v>39595</v>
      </c>
      <c r="AB723" s="21" t="b">
        <v>1</v>
      </c>
      <c r="AC723" t="s">
        <v>258</v>
      </c>
      <c r="AF723" t="b">
        <v>1</v>
      </c>
    </row>
    <row r="724" spans="1:32" ht="15.75" customHeight="1">
      <c r="A724" s="10" t="str">
        <f t="shared" si="23"/>
        <v>CONCORDIA LUTHERAN SCHOOL  - TX-3857</v>
      </c>
      <c r="B724" s="10" t="str">
        <f t="shared" si="22"/>
        <v>CONCORDIA LUTHERAN SCHOOL  - TX-3857, Program: 2013-14 Program - 18/11/2009</v>
      </c>
      <c r="C724" t="s">
        <v>3063</v>
      </c>
      <c r="D724" s="17" t="s">
        <v>3064</v>
      </c>
      <c r="E724" t="s">
        <v>3065</v>
      </c>
      <c r="I724" t="s">
        <v>75</v>
      </c>
      <c r="J724" s="18" t="s">
        <v>48</v>
      </c>
      <c r="K724" s="18">
        <v>78258</v>
      </c>
      <c r="L724" t="s">
        <v>38</v>
      </c>
      <c r="M724" s="19" t="s">
        <v>3066</v>
      </c>
      <c r="P724" s="20" t="s">
        <v>76</v>
      </c>
      <c r="Q724" s="21" t="b">
        <v>1</v>
      </c>
      <c r="R724" s="22" t="s">
        <v>50</v>
      </c>
      <c r="T724" t="s">
        <v>181</v>
      </c>
      <c r="U724" s="23">
        <v>40135</v>
      </c>
      <c r="W724" s="23">
        <v>40574</v>
      </c>
      <c r="Z724" s="23">
        <v>40135</v>
      </c>
      <c r="AB724" s="21" t="b">
        <v>1</v>
      </c>
      <c r="AC724" t="s">
        <v>220</v>
      </c>
      <c r="AF724" t="b">
        <v>0</v>
      </c>
    </row>
    <row r="725" spans="1:32" ht="15.75">
      <c r="A725" s="10" t="str">
        <f t="shared" si="23"/>
        <v>PUBLIC SCHOOLS - SAN ANTONIO  - TX-3858</v>
      </c>
      <c r="B725" s="10" t="str">
        <f t="shared" si="22"/>
        <v>PUBLIC SCHOOLS - SAN ANTONIO  - TX-3858, Program: 2013-14 Program - 00/01/1900</v>
      </c>
      <c r="C725" t="s">
        <v>3067</v>
      </c>
      <c r="D725" s="17" t="s">
        <v>3068</v>
      </c>
      <c r="E725" t="s">
        <v>3069</v>
      </c>
      <c r="I725" t="s">
        <v>75</v>
      </c>
      <c r="J725" s="18" t="s">
        <v>48</v>
      </c>
      <c r="K725" s="18">
        <v>78213</v>
      </c>
      <c r="L725" t="s">
        <v>38</v>
      </c>
      <c r="M725" s="19" t="s">
        <v>3070</v>
      </c>
      <c r="P725" s="20" t="s">
        <v>76</v>
      </c>
      <c r="Q725" s="21" t="b">
        <v>0</v>
      </c>
      <c r="R725" s="22" t="s">
        <v>50</v>
      </c>
      <c r="T725" t="s">
        <v>181</v>
      </c>
      <c r="AB725" s="21" t="b">
        <v>1</v>
      </c>
      <c r="AC725" t="s">
        <v>52</v>
      </c>
      <c r="AF725" t="b">
        <v>0</v>
      </c>
    </row>
    <row r="726" spans="1:32" ht="15.75" customHeight="1">
      <c r="A726" s="10" t="str">
        <f t="shared" si="23"/>
        <v>LA PROMESA ACADEMY  - TX-3859</v>
      </c>
      <c r="B726" s="10" t="str">
        <f t="shared" si="22"/>
        <v>LA PROMESA ACADEMY  - TX-3859, Program: 2013-14 Program - 07/05/2010</v>
      </c>
      <c r="C726" t="s">
        <v>3071</v>
      </c>
      <c r="D726" s="17" t="s">
        <v>3072</v>
      </c>
      <c r="E726" t="s">
        <v>3073</v>
      </c>
      <c r="I726" t="s">
        <v>75</v>
      </c>
      <c r="J726" s="18" t="s">
        <v>48</v>
      </c>
      <c r="K726" s="18">
        <v>78228</v>
      </c>
      <c r="L726" t="s">
        <v>38</v>
      </c>
      <c r="M726" s="19" t="s">
        <v>3074</v>
      </c>
      <c r="P726" s="20" t="s">
        <v>76</v>
      </c>
      <c r="Q726" s="21" t="b">
        <v>1</v>
      </c>
      <c r="R726" s="22" t="s">
        <v>50</v>
      </c>
      <c r="T726" t="s">
        <v>181</v>
      </c>
      <c r="U726" s="23">
        <v>40305</v>
      </c>
      <c r="W726" s="23">
        <v>41035</v>
      </c>
      <c r="Z726" s="23">
        <v>40305</v>
      </c>
      <c r="AB726" s="21" t="b">
        <v>1</v>
      </c>
      <c r="AC726" t="s">
        <v>204</v>
      </c>
      <c r="AF726" t="b">
        <v>1</v>
      </c>
    </row>
    <row r="727" spans="1:32" ht="15.75">
      <c r="A727" s="10" t="str">
        <f t="shared" si="23"/>
        <v>HOLY NAME CATHOLIC SCHOOL  - TX-3860</v>
      </c>
      <c r="B727" s="10" t="str">
        <f t="shared" si="22"/>
        <v>HOLY NAME CATHOLIC SCHOOL  - TX-3860, Program: 2013-14 Program - 00/01/1900</v>
      </c>
      <c r="C727" t="s">
        <v>3075</v>
      </c>
      <c r="D727" s="17" t="s">
        <v>3076</v>
      </c>
      <c r="E727" t="s">
        <v>3077</v>
      </c>
      <c r="I727" t="s">
        <v>75</v>
      </c>
      <c r="J727" s="18" t="s">
        <v>48</v>
      </c>
      <c r="K727" s="18">
        <v>78223</v>
      </c>
      <c r="L727" t="s">
        <v>38</v>
      </c>
      <c r="M727" s="19" t="s">
        <v>3078</v>
      </c>
      <c r="P727" s="20" t="s">
        <v>76</v>
      </c>
      <c r="Q727" s="21" t="b">
        <v>1</v>
      </c>
      <c r="R727" s="22" t="s">
        <v>50</v>
      </c>
      <c r="T727" t="s">
        <v>181</v>
      </c>
      <c r="AB727" s="21" t="b">
        <v>1</v>
      </c>
      <c r="AC727" t="s">
        <v>220</v>
      </c>
      <c r="AF727" t="b">
        <v>1</v>
      </c>
    </row>
    <row r="728" spans="1:32" ht="15.75" customHeight="1">
      <c r="A728" s="10" t="str">
        <f t="shared" si="23"/>
        <v>GOOD SHEPHERD CATHOLIC ACADEMY  - TX-3861</v>
      </c>
      <c r="B728" s="10" t="str">
        <f t="shared" si="22"/>
        <v xml:space="preserve">GOOD SHEPHERD CATHOLIC ACADEMY  - TX-3861, Program: 2013-14 Program - </v>
      </c>
      <c r="C728" t="s">
        <v>3079</v>
      </c>
      <c r="D728" s="17" t="s">
        <v>3080</v>
      </c>
      <c r="E728" t="s">
        <v>2443</v>
      </c>
      <c r="I728" t="s">
        <v>75</v>
      </c>
      <c r="J728" s="18" t="s">
        <v>48</v>
      </c>
      <c r="K728" s="18">
        <v>78214</v>
      </c>
      <c r="L728" t="s">
        <v>38</v>
      </c>
      <c r="M728" s="19" t="s">
        <v>2444</v>
      </c>
      <c r="P728" s="20" t="s">
        <v>76</v>
      </c>
      <c r="Q728" s="21" t="b">
        <v>1</v>
      </c>
      <c r="R728" s="22" t="s">
        <v>50</v>
      </c>
      <c r="T728" t="s">
        <v>181</v>
      </c>
      <c r="U728" s="23" t="s">
        <v>133</v>
      </c>
      <c r="V728" s="23" t="s">
        <v>133</v>
      </c>
      <c r="W728" s="23" t="s">
        <v>133</v>
      </c>
      <c r="X728" s="23" t="s">
        <v>133</v>
      </c>
      <c r="Y728" s="23" t="s">
        <v>133</v>
      </c>
      <c r="Z728" s="23" t="s">
        <v>133</v>
      </c>
      <c r="AA728" s="23" t="s">
        <v>133</v>
      </c>
      <c r="AB728" s="21" t="b">
        <v>1</v>
      </c>
      <c r="AC728" t="s">
        <v>2479</v>
      </c>
      <c r="AF728" t="b">
        <v>1</v>
      </c>
    </row>
    <row r="729" spans="1:32" ht="15.75">
      <c r="A729" s="10" t="str">
        <f t="shared" si="23"/>
        <v>ST. MARGARET MARY-WICHITA  - KS-4000</v>
      </c>
      <c r="B729" s="10" t="str">
        <f t="shared" si="22"/>
        <v>ST. MARGARET MARY-WICHITA  - KS-4000, Program: 2013-14 Program - 00/01/1900</v>
      </c>
      <c r="C729" t="s">
        <v>3081</v>
      </c>
      <c r="D729" s="17" t="s">
        <v>3082</v>
      </c>
      <c r="E729" t="s">
        <v>3083</v>
      </c>
      <c r="I729" t="s">
        <v>79</v>
      </c>
      <c r="J729" s="18" t="s">
        <v>80</v>
      </c>
      <c r="K729" s="18">
        <v>67216</v>
      </c>
      <c r="L729" t="s">
        <v>38</v>
      </c>
      <c r="M729" s="19" t="s">
        <v>3084</v>
      </c>
      <c r="P729" s="20" t="s">
        <v>81</v>
      </c>
      <c r="Q729" s="21" t="b">
        <v>1</v>
      </c>
      <c r="R729" t="s">
        <v>50</v>
      </c>
      <c r="T729" t="s">
        <v>181</v>
      </c>
      <c r="W729" s="23">
        <v>41035</v>
      </c>
      <c r="X729" s="23">
        <v>39476</v>
      </c>
      <c r="AB729" s="21" t="b">
        <v>1</v>
      </c>
      <c r="AC729" t="s">
        <v>278</v>
      </c>
    </row>
    <row r="730" spans="1:32" ht="17.25">
      <c r="A730" s="10" t="str">
        <f t="shared" si="23"/>
        <v>MAGDALEN CATHOLIC SCHOOL- WICHITA  - KS-4001</v>
      </c>
      <c r="B730" s="10" t="str">
        <f t="shared" si="22"/>
        <v>MAGDALEN CATHOLIC SCHOOL- WICHITA  - KS-4001, Program: 2013-14 Program - 00/01/1900</v>
      </c>
      <c r="C730" t="s">
        <v>3085</v>
      </c>
      <c r="D730" s="17" t="s">
        <v>3086</v>
      </c>
      <c r="E730" t="s">
        <v>3087</v>
      </c>
      <c r="I730" t="s">
        <v>79</v>
      </c>
      <c r="J730" s="18" t="s">
        <v>80</v>
      </c>
      <c r="K730" s="18">
        <v>67226</v>
      </c>
      <c r="L730" t="s">
        <v>38</v>
      </c>
      <c r="M730" s="19" t="s">
        <v>3088</v>
      </c>
      <c r="P730" s="20" t="s">
        <v>81</v>
      </c>
      <c r="Q730" s="21" t="b">
        <v>1</v>
      </c>
      <c r="R730" t="s">
        <v>50</v>
      </c>
      <c r="T730" t="s">
        <v>181</v>
      </c>
      <c r="W730" s="23">
        <v>41035</v>
      </c>
      <c r="X730" s="23">
        <v>39476</v>
      </c>
      <c r="AB730" s="21" t="b">
        <v>1</v>
      </c>
      <c r="AC730" t="s">
        <v>220</v>
      </c>
    </row>
    <row r="731" spans="1:32" ht="15.75">
      <c r="A731" s="10" t="str">
        <f t="shared" si="23"/>
        <v>ST. JOHN CHRISTIAN ACA.  - OK-4002</v>
      </c>
      <c r="B731" s="10" t="str">
        <f t="shared" si="22"/>
        <v>ST. JOHN CHRISTIAN ACA.  - OK-4002, Program: 2013-14 Program - 00/01/1900</v>
      </c>
      <c r="C731" t="s">
        <v>3089</v>
      </c>
      <c r="D731" s="17" t="s">
        <v>3090</v>
      </c>
      <c r="E731" t="s">
        <v>3091</v>
      </c>
      <c r="I731" t="s">
        <v>169</v>
      </c>
      <c r="J731" s="18" t="s">
        <v>170</v>
      </c>
      <c r="K731" s="18">
        <v>73111</v>
      </c>
      <c r="L731" t="s">
        <v>38</v>
      </c>
      <c r="M731" s="19" t="s">
        <v>3092</v>
      </c>
      <c r="P731" s="20" t="s">
        <v>171</v>
      </c>
      <c r="Q731" s="21" t="b">
        <v>1</v>
      </c>
      <c r="R731" t="s">
        <v>50</v>
      </c>
      <c r="T731" t="s">
        <v>181</v>
      </c>
      <c r="W731" s="23">
        <v>40168</v>
      </c>
      <c r="X731" s="23">
        <v>40884</v>
      </c>
      <c r="AB731" s="21" t="b">
        <v>1</v>
      </c>
      <c r="AC731" t="s">
        <v>242</v>
      </c>
      <c r="AF731" t="b">
        <v>0</v>
      </c>
    </row>
    <row r="732" spans="1:32" ht="15.75">
      <c r="A732" s="10" t="str">
        <f t="shared" si="23"/>
        <v>CENTRAL CHRISTIAN ACADEMY(7-8)  - KS-4005</v>
      </c>
      <c r="B732" s="10" t="str">
        <f t="shared" si="22"/>
        <v>CENTRAL CHRISTIAN ACADEMY(7-8)  - KS-4005, Program: 2013-14 Program - 00/01/1900</v>
      </c>
      <c r="C732" t="s">
        <v>3093</v>
      </c>
      <c r="D732" s="17" t="s">
        <v>3094</v>
      </c>
      <c r="E732" t="s">
        <v>3095</v>
      </c>
      <c r="I732" t="s">
        <v>79</v>
      </c>
      <c r="J732" s="18" t="s">
        <v>80</v>
      </c>
      <c r="K732" s="18">
        <v>67226</v>
      </c>
      <c r="L732" t="s">
        <v>38</v>
      </c>
      <c r="M732" s="19" t="s">
        <v>3096</v>
      </c>
      <c r="P732" s="20" t="s">
        <v>81</v>
      </c>
      <c r="Q732" s="21" t="b">
        <v>1</v>
      </c>
      <c r="R732" t="s">
        <v>50</v>
      </c>
      <c r="T732" t="s">
        <v>181</v>
      </c>
      <c r="W732" s="23">
        <v>41035</v>
      </c>
      <c r="X732" s="23">
        <v>37171</v>
      </c>
      <c r="AB732" s="21" t="b">
        <v>1</v>
      </c>
      <c r="AC732" t="s">
        <v>3097</v>
      </c>
    </row>
    <row r="733" spans="1:32" ht="15.75">
      <c r="A733" s="10" t="str">
        <f t="shared" si="23"/>
        <v>NEWTON COMMUNITY CHILDRENS CHOIR  - KS-4010</v>
      </c>
      <c r="B733" s="10" t="str">
        <f t="shared" si="22"/>
        <v>NEWTON COMMUNITY CHILDRENS CHOIR  - KS-4010, Program: 2013-14 Program - 00/01/1900</v>
      </c>
      <c r="C733" t="s">
        <v>3098</v>
      </c>
      <c r="D733" s="17" t="s">
        <v>3099</v>
      </c>
      <c r="E733" t="s">
        <v>3100</v>
      </c>
      <c r="I733" t="s">
        <v>599</v>
      </c>
      <c r="J733" s="18" t="s">
        <v>80</v>
      </c>
      <c r="K733" s="18">
        <v>67114</v>
      </c>
      <c r="L733" t="s">
        <v>38</v>
      </c>
      <c r="M733" s="19" t="s">
        <v>3101</v>
      </c>
      <c r="P733" s="20" t="s">
        <v>81</v>
      </c>
      <c r="Q733" s="21" t="b">
        <v>0</v>
      </c>
      <c r="R733" t="s">
        <v>50</v>
      </c>
      <c r="T733" t="s">
        <v>181</v>
      </c>
      <c r="AB733" s="21" t="b">
        <v>1</v>
      </c>
      <c r="AC733" t="s">
        <v>772</v>
      </c>
    </row>
    <row r="734" spans="1:32" ht="15.75">
      <c r="A734" s="10" t="str">
        <f t="shared" si="23"/>
        <v>CENTRAL CHRISTIAN ACADEMY (K-8)  - KS-4012</v>
      </c>
      <c r="B734" s="10" t="str">
        <f t="shared" si="22"/>
        <v>CENTRAL CHRISTIAN ACADEMY (K-8)  - KS-4012, Program: 2013-14 Program - 00/01/1900</v>
      </c>
      <c r="C734" t="s">
        <v>3102</v>
      </c>
      <c r="D734" s="17" t="s">
        <v>3103</v>
      </c>
      <c r="E734" t="s">
        <v>3095</v>
      </c>
      <c r="I734" t="s">
        <v>79</v>
      </c>
      <c r="J734" s="18" t="s">
        <v>80</v>
      </c>
      <c r="K734" s="18">
        <v>67226</v>
      </c>
      <c r="L734" t="s">
        <v>38</v>
      </c>
      <c r="M734" s="19" t="s">
        <v>3096</v>
      </c>
      <c r="P734" s="20" t="s">
        <v>81</v>
      </c>
      <c r="Q734" s="21" t="b">
        <v>1</v>
      </c>
      <c r="R734" t="s">
        <v>50</v>
      </c>
      <c r="T734" t="s">
        <v>181</v>
      </c>
      <c r="W734" s="23">
        <v>41035</v>
      </c>
      <c r="X734" s="23">
        <v>37171</v>
      </c>
      <c r="AB734" s="21" t="b">
        <v>1</v>
      </c>
      <c r="AC734" t="s">
        <v>278</v>
      </c>
    </row>
    <row r="735" spans="1:32" ht="15.75">
      <c r="A735" s="10" t="str">
        <f t="shared" si="23"/>
        <v>ST. PETER SCHULTE  - KS-4013</v>
      </c>
      <c r="B735" s="10" t="str">
        <f t="shared" si="22"/>
        <v>ST. PETER SCHULTE  - KS-4013, Program: 2013-14 Program - 00/01/1900</v>
      </c>
      <c r="C735" t="s">
        <v>3104</v>
      </c>
      <c r="D735" s="17" t="s">
        <v>3105</v>
      </c>
      <c r="E735" t="s">
        <v>3106</v>
      </c>
      <c r="I735" t="s">
        <v>79</v>
      </c>
      <c r="J735" s="18" t="s">
        <v>80</v>
      </c>
      <c r="K735" s="18">
        <v>67215</v>
      </c>
      <c r="L735" t="s">
        <v>38</v>
      </c>
      <c r="M735" s="19" t="s">
        <v>3107</v>
      </c>
      <c r="P735" s="20" t="s">
        <v>81</v>
      </c>
      <c r="Q735" s="21" t="b">
        <v>1</v>
      </c>
      <c r="R735" t="s">
        <v>50</v>
      </c>
      <c r="T735" t="s">
        <v>181</v>
      </c>
      <c r="W735" s="23">
        <v>41035</v>
      </c>
      <c r="X735" s="23">
        <v>39476</v>
      </c>
      <c r="AB735" s="21" t="b">
        <v>1</v>
      </c>
      <c r="AC735" t="s">
        <v>278</v>
      </c>
    </row>
    <row r="736" spans="1:32" ht="15.75">
      <c r="A736" s="10" t="str">
        <f t="shared" si="23"/>
        <v>ST. JOSEPH SCHOOL-WICHITA  - KS-4019</v>
      </c>
      <c r="B736" s="10" t="str">
        <f t="shared" si="22"/>
        <v>ST. JOSEPH SCHOOL-WICHITA  - KS-4019, Program: 2013-14 Program - 00/01/1900</v>
      </c>
      <c r="C736" t="s">
        <v>3108</v>
      </c>
      <c r="D736" s="17" t="s">
        <v>3109</v>
      </c>
      <c r="E736" t="s">
        <v>3110</v>
      </c>
      <c r="I736" t="s">
        <v>79</v>
      </c>
      <c r="J736" s="18" t="s">
        <v>80</v>
      </c>
      <c r="K736" s="18">
        <v>67213</v>
      </c>
      <c r="L736" t="s">
        <v>38</v>
      </c>
      <c r="M736" s="19" t="s">
        <v>3111</v>
      </c>
      <c r="P736" s="20" t="s">
        <v>81</v>
      </c>
      <c r="Q736" s="21" t="b">
        <v>1</v>
      </c>
      <c r="R736" t="s">
        <v>50</v>
      </c>
      <c r="T736" t="s">
        <v>181</v>
      </c>
      <c r="W736" s="23">
        <v>41035</v>
      </c>
      <c r="X736" s="23">
        <v>39476</v>
      </c>
      <c r="AB736" s="21" t="b">
        <v>1</v>
      </c>
      <c r="AC736" t="s">
        <v>220</v>
      </c>
    </row>
    <row r="737" spans="1:32" ht="15.75">
      <c r="A737" s="10" t="str">
        <f t="shared" si="23"/>
        <v>ST. ANDREW-INDEPENDENCE  - KS-4023</v>
      </c>
      <c r="B737" s="10" t="str">
        <f t="shared" si="22"/>
        <v>ST. ANDREW-INDEPENDENCE  - KS-4023, Program: 2013-14 Program - 00/01/1900</v>
      </c>
      <c r="C737" t="s">
        <v>3112</v>
      </c>
      <c r="D737" s="17" t="s">
        <v>3113</v>
      </c>
      <c r="E737" t="s">
        <v>3114</v>
      </c>
      <c r="I737" t="s">
        <v>3115</v>
      </c>
      <c r="J737" s="18" t="s">
        <v>80</v>
      </c>
      <c r="K737" s="18">
        <v>67301</v>
      </c>
      <c r="L737" t="s">
        <v>38</v>
      </c>
      <c r="M737" s="19" t="s">
        <v>3116</v>
      </c>
      <c r="P737" s="20" t="s">
        <v>81</v>
      </c>
      <c r="Q737" s="21" t="b">
        <v>1</v>
      </c>
      <c r="R737" t="s">
        <v>50</v>
      </c>
      <c r="T737" t="s">
        <v>181</v>
      </c>
      <c r="W737" s="23">
        <v>41035</v>
      </c>
      <c r="X737" s="23">
        <v>37748</v>
      </c>
      <c r="AB737" s="21" t="b">
        <v>1</v>
      </c>
      <c r="AC737" t="s">
        <v>278</v>
      </c>
    </row>
    <row r="738" spans="1:32" ht="15.75">
      <c r="A738" s="10" t="str">
        <f t="shared" si="23"/>
        <v>BISHOP CARROLL HIGH SCHOOL-WICHITA  - KS-4024</v>
      </c>
      <c r="B738" s="10" t="str">
        <f t="shared" si="22"/>
        <v>BISHOP CARROLL HIGH SCHOOL-WICHITA  - KS-4024, Program: 2013-14 Program - 00/01/1900</v>
      </c>
      <c r="C738" t="s">
        <v>3117</v>
      </c>
      <c r="D738" s="17" t="s">
        <v>3118</v>
      </c>
      <c r="E738" t="s">
        <v>3119</v>
      </c>
      <c r="I738" t="s">
        <v>79</v>
      </c>
      <c r="J738" s="18" t="s">
        <v>80</v>
      </c>
      <c r="K738" s="18">
        <v>67212</v>
      </c>
      <c r="L738" t="s">
        <v>38</v>
      </c>
      <c r="M738" s="19" t="s">
        <v>3120</v>
      </c>
      <c r="P738" s="20" t="s">
        <v>81</v>
      </c>
      <c r="Q738" s="21" t="b">
        <v>1</v>
      </c>
      <c r="R738" t="s">
        <v>50</v>
      </c>
      <c r="T738" t="s">
        <v>181</v>
      </c>
      <c r="W738" s="23">
        <v>41035</v>
      </c>
      <c r="AB738" s="21" t="b">
        <v>1</v>
      </c>
      <c r="AC738" t="s">
        <v>258</v>
      </c>
    </row>
    <row r="739" spans="1:32" ht="15.75">
      <c r="A739" s="10" t="str">
        <f t="shared" si="23"/>
        <v>RESURRECTION CATHOLIC SCHOOL  - KS-4026</v>
      </c>
      <c r="B739" s="10" t="str">
        <f t="shared" si="22"/>
        <v>RESURRECTION CATHOLIC SCHOOL  - KS-4026, Program: 2013-14 Program - 00/01/1900</v>
      </c>
      <c r="C739" t="s">
        <v>3121</v>
      </c>
      <c r="D739" s="17" t="s">
        <v>3122</v>
      </c>
      <c r="E739" t="s">
        <v>3123</v>
      </c>
      <c r="I739" t="s">
        <v>79</v>
      </c>
      <c r="J739" s="18" t="s">
        <v>80</v>
      </c>
      <c r="K739" s="18">
        <v>67220</v>
      </c>
      <c r="L739" t="s">
        <v>38</v>
      </c>
      <c r="M739" s="19" t="s">
        <v>3124</v>
      </c>
      <c r="P739" s="20" t="s">
        <v>81</v>
      </c>
      <c r="Q739" s="21" t="b">
        <v>1</v>
      </c>
      <c r="R739" t="s">
        <v>50</v>
      </c>
      <c r="T739" t="s">
        <v>181</v>
      </c>
      <c r="AB739" s="21" t="b">
        <v>1</v>
      </c>
      <c r="AC739" t="s">
        <v>278</v>
      </c>
    </row>
    <row r="740" spans="1:32" ht="17.25">
      <c r="A740" s="10" t="str">
        <f t="shared" si="23"/>
        <v>TRINITY ACADEMY- WICHITA  - KS-4042</v>
      </c>
      <c r="B740" s="10" t="str">
        <f t="shared" si="22"/>
        <v>TRINITY ACADEMY- WICHITA  - KS-4042, Program: 2013-14 Program - 00/01/1900</v>
      </c>
      <c r="C740" t="s">
        <v>3125</v>
      </c>
      <c r="D740" s="17" t="s">
        <v>3126</v>
      </c>
      <c r="E740" t="s">
        <v>3127</v>
      </c>
      <c r="I740" t="s">
        <v>79</v>
      </c>
      <c r="J740" s="18" t="s">
        <v>80</v>
      </c>
      <c r="K740" s="18">
        <v>67206</v>
      </c>
      <c r="L740" t="s">
        <v>38</v>
      </c>
      <c r="M740" s="19" t="s">
        <v>3128</v>
      </c>
      <c r="P740" s="20" t="s">
        <v>81</v>
      </c>
      <c r="Q740" s="21" t="b">
        <v>1</v>
      </c>
      <c r="R740" t="s">
        <v>50</v>
      </c>
      <c r="T740" t="s">
        <v>181</v>
      </c>
      <c r="W740" s="23">
        <v>41035</v>
      </c>
      <c r="X740" s="23">
        <v>39566</v>
      </c>
      <c r="AB740" s="21" t="b">
        <v>1</v>
      </c>
      <c r="AC740" t="s">
        <v>258</v>
      </c>
    </row>
    <row r="741" spans="1:32" ht="15.75">
      <c r="A741" s="10" t="str">
        <f t="shared" si="23"/>
        <v>ST. CECILIA-HAYSVILLE  - KS-4043</v>
      </c>
      <c r="B741" s="10" t="str">
        <f t="shared" si="22"/>
        <v>ST. CECILIA-HAYSVILLE  - KS-4043, Program: 2013-14 Program - 00/01/1900</v>
      </c>
      <c r="C741" t="s">
        <v>3129</v>
      </c>
      <c r="D741" s="17" t="s">
        <v>3130</v>
      </c>
      <c r="E741" t="s">
        <v>3131</v>
      </c>
      <c r="I741" t="s">
        <v>3132</v>
      </c>
      <c r="J741" s="18" t="s">
        <v>80</v>
      </c>
      <c r="K741" s="18">
        <v>67060</v>
      </c>
      <c r="L741" t="s">
        <v>38</v>
      </c>
      <c r="M741" s="19" t="s">
        <v>3133</v>
      </c>
      <c r="P741" s="20" t="s">
        <v>81</v>
      </c>
      <c r="Q741" s="21" t="b">
        <v>1</v>
      </c>
      <c r="R741" t="s">
        <v>50</v>
      </c>
      <c r="T741" t="s">
        <v>181</v>
      </c>
      <c r="W741" s="23">
        <v>41035</v>
      </c>
      <c r="X741" s="23">
        <v>37171</v>
      </c>
      <c r="AB741" s="21" t="b">
        <v>1</v>
      </c>
      <c r="AC741" t="s">
        <v>278</v>
      </c>
    </row>
    <row r="742" spans="1:32" ht="15.75">
      <c r="A742" s="10" t="str">
        <f t="shared" si="23"/>
        <v>HOLY CROSS LUTHERAN SCHOOL-WICHITA  - KS-4046</v>
      </c>
      <c r="B742" s="10" t="str">
        <f t="shared" si="22"/>
        <v>HOLY CROSS LUTHERAN SCHOOL-WICHITA  - KS-4046, Program: 2013-14 Program - 00/01/1900</v>
      </c>
      <c r="C742" t="s">
        <v>3134</v>
      </c>
      <c r="D742" s="17" t="s">
        <v>3135</v>
      </c>
      <c r="E742" t="s">
        <v>3136</v>
      </c>
      <c r="I742" t="s">
        <v>79</v>
      </c>
      <c r="J742" s="18" t="s">
        <v>80</v>
      </c>
      <c r="K742" s="18">
        <v>67206</v>
      </c>
      <c r="L742" t="s">
        <v>38</v>
      </c>
      <c r="M742" s="19" t="s">
        <v>3137</v>
      </c>
      <c r="P742" s="20" t="s">
        <v>81</v>
      </c>
      <c r="Q742" s="21" t="b">
        <v>1</v>
      </c>
      <c r="R742" t="s">
        <v>50</v>
      </c>
      <c r="T742" t="s">
        <v>181</v>
      </c>
      <c r="W742" s="23">
        <v>40553</v>
      </c>
      <c r="X742" s="23">
        <v>25568</v>
      </c>
      <c r="AB742" s="21" t="b">
        <v>1</v>
      </c>
      <c r="AC742" t="s">
        <v>278</v>
      </c>
    </row>
    <row r="743" spans="1:32" ht="15.75">
      <c r="A743" s="10" t="str">
        <f t="shared" si="23"/>
        <v>SACRED HEART-ARK CITY  - KS-4047</v>
      </c>
      <c r="B743" s="10" t="str">
        <f t="shared" si="22"/>
        <v>SACRED HEART-ARK CITY  - KS-4047, Program: 2013-14 Program - 00/01/1900</v>
      </c>
      <c r="C743" t="s">
        <v>3138</v>
      </c>
      <c r="D743" s="17" t="s">
        <v>3139</v>
      </c>
      <c r="E743" t="s">
        <v>3140</v>
      </c>
      <c r="F743" s="28"/>
      <c r="I743" t="s">
        <v>3141</v>
      </c>
      <c r="J743" s="18" t="s">
        <v>80</v>
      </c>
      <c r="K743" s="18">
        <v>67005</v>
      </c>
      <c r="L743" t="s">
        <v>38</v>
      </c>
      <c r="M743" s="19" t="s">
        <v>3142</v>
      </c>
      <c r="P743" s="20" t="s">
        <v>81</v>
      </c>
      <c r="Q743" s="21" t="b">
        <v>1</v>
      </c>
      <c r="R743" t="s">
        <v>50</v>
      </c>
      <c r="T743" t="s">
        <v>181</v>
      </c>
      <c r="W743" s="23">
        <v>41035</v>
      </c>
      <c r="X743" s="23">
        <v>38390</v>
      </c>
      <c r="AB743" s="21" t="b">
        <v>1</v>
      </c>
      <c r="AC743" t="s">
        <v>44</v>
      </c>
    </row>
    <row r="744" spans="1:32" ht="15.75">
      <c r="A744" s="10" t="str">
        <f t="shared" si="23"/>
        <v>ST. JOHN CATHOLIC SCHOOL  - OK-4048</v>
      </c>
      <c r="B744" s="10" t="str">
        <f t="shared" si="22"/>
        <v>ST. JOHN CATHOLIC SCHOOL  - OK-4048, Program: 2013-14 Program - 00/01/1900</v>
      </c>
      <c r="C744" t="s">
        <v>3143</v>
      </c>
      <c r="D744" s="17" t="s">
        <v>3144</v>
      </c>
      <c r="E744" t="s">
        <v>3145</v>
      </c>
      <c r="F744" s="28"/>
      <c r="I744" t="s">
        <v>3146</v>
      </c>
      <c r="J744" s="18" t="s">
        <v>170</v>
      </c>
      <c r="K744" s="18">
        <v>74003</v>
      </c>
      <c r="L744" t="s">
        <v>38</v>
      </c>
      <c r="M744" s="19" t="s">
        <v>3147</v>
      </c>
      <c r="P744" s="20" t="s">
        <v>81</v>
      </c>
      <c r="Q744" s="21" t="b">
        <v>1</v>
      </c>
      <c r="R744" t="s">
        <v>50</v>
      </c>
      <c r="T744" t="s">
        <v>181</v>
      </c>
      <c r="AA744" s="23">
        <v>40192</v>
      </c>
      <c r="AB744" s="21" t="b">
        <v>1</v>
      </c>
      <c r="AC744" t="s">
        <v>278</v>
      </c>
    </row>
    <row r="745" spans="1:32" ht="17.25">
      <c r="A745" s="10" t="str">
        <f t="shared" si="23"/>
        <v>ST. JOSEPH SCHOOL-CONWAY SPRINGS  - KS-4049</v>
      </c>
      <c r="B745" s="10" t="str">
        <f t="shared" si="22"/>
        <v>ST. JOSEPH SCHOOL-CONWAY SPRINGS  - KS-4049, Program: 2013-14 Program - 00/01/1900</v>
      </c>
      <c r="C745" t="s">
        <v>3148</v>
      </c>
      <c r="D745" s="17" t="s">
        <v>3149</v>
      </c>
      <c r="E745" t="s">
        <v>3150</v>
      </c>
      <c r="F745" s="28"/>
      <c r="I745" t="s">
        <v>3151</v>
      </c>
      <c r="J745" s="18" t="s">
        <v>80</v>
      </c>
      <c r="K745" s="18">
        <v>67031</v>
      </c>
      <c r="L745" t="s">
        <v>38</v>
      </c>
      <c r="M745" s="19" t="s">
        <v>3152</v>
      </c>
      <c r="P745" s="20" t="s">
        <v>81</v>
      </c>
      <c r="Q745" s="21" t="b">
        <v>1</v>
      </c>
      <c r="R745" t="s">
        <v>50</v>
      </c>
      <c r="T745" t="s">
        <v>181</v>
      </c>
      <c r="W745" s="23">
        <v>40189</v>
      </c>
      <c r="AB745" s="21" t="b">
        <v>1</v>
      </c>
      <c r="AC745" t="s">
        <v>44</v>
      </c>
    </row>
    <row r="746" spans="1:32" ht="15.75">
      <c r="A746" s="10" t="str">
        <f t="shared" si="23"/>
        <v>ST. MARYS CATHOLIC  - OK-4050</v>
      </c>
      <c r="B746" s="10" t="str">
        <f t="shared" si="22"/>
        <v>ST. MARYS CATHOLIC  - OK-4050, Program: 2013-14 Program - 00/01/1900</v>
      </c>
      <c r="C746" t="s">
        <v>3153</v>
      </c>
      <c r="D746" s="17" t="s">
        <v>3154</v>
      </c>
      <c r="E746" t="s">
        <v>3155</v>
      </c>
      <c r="I746" t="s">
        <v>3156</v>
      </c>
      <c r="J746" s="18" t="s">
        <v>170</v>
      </c>
      <c r="K746" s="18">
        <v>76044</v>
      </c>
      <c r="L746" t="s">
        <v>38</v>
      </c>
      <c r="M746" s="19" t="s">
        <v>3157</v>
      </c>
      <c r="P746" s="20" t="s">
        <v>171</v>
      </c>
      <c r="Q746" s="21" t="b">
        <v>1</v>
      </c>
      <c r="R746" t="s">
        <v>50</v>
      </c>
      <c r="T746" t="s">
        <v>181</v>
      </c>
      <c r="AB746" s="21" t="b">
        <v>1</v>
      </c>
      <c r="AC746" t="s">
        <v>220</v>
      </c>
      <c r="AF746" t="b">
        <v>0</v>
      </c>
    </row>
    <row r="747" spans="1:32" ht="15.75">
      <c r="A747" s="10" t="str">
        <f t="shared" si="23"/>
        <v>HOLY FAMILY SCHOOL  - KS-4056</v>
      </c>
      <c r="B747" s="10" t="str">
        <f t="shared" si="22"/>
        <v>HOLY FAMILY SCHOOL  - KS-4056, Program: 2013-14 Program - 00/01/1900</v>
      </c>
      <c r="C747" t="s">
        <v>2503</v>
      </c>
      <c r="D747" s="17" t="s">
        <v>3158</v>
      </c>
      <c r="E747" t="s">
        <v>3159</v>
      </c>
      <c r="F747" s="28"/>
      <c r="I747" t="s">
        <v>3160</v>
      </c>
      <c r="J747" s="18" t="s">
        <v>80</v>
      </c>
      <c r="K747" s="18">
        <v>67601</v>
      </c>
      <c r="L747" t="s">
        <v>38</v>
      </c>
      <c r="M747" s="19" t="s">
        <v>3161</v>
      </c>
      <c r="P747" s="20" t="s">
        <v>81</v>
      </c>
      <c r="Q747" s="21" t="b">
        <v>1</v>
      </c>
      <c r="R747" t="s">
        <v>50</v>
      </c>
      <c r="T747" t="s">
        <v>181</v>
      </c>
      <c r="AA747" s="23">
        <v>32964</v>
      </c>
      <c r="AB747" s="21" t="b">
        <v>1</v>
      </c>
      <c r="AC747" t="s">
        <v>44</v>
      </c>
    </row>
    <row r="748" spans="1:32" ht="15.75">
      <c r="A748" s="10" t="str">
        <f t="shared" si="23"/>
        <v>ST. CHARLES BORROMEO  - OK-4057</v>
      </c>
      <c r="B748" s="10" t="str">
        <f t="shared" si="22"/>
        <v>ST. CHARLES BORROMEO  - OK-4057, Program: 2013-14 Program - 00/01/1900</v>
      </c>
      <c r="C748" t="s">
        <v>576</v>
      </c>
      <c r="D748" s="17" t="s">
        <v>3162</v>
      </c>
      <c r="E748" t="s">
        <v>3163</v>
      </c>
      <c r="I748" t="s">
        <v>169</v>
      </c>
      <c r="J748" s="18" t="s">
        <v>170</v>
      </c>
      <c r="K748" s="18">
        <v>73122</v>
      </c>
      <c r="L748" t="s">
        <v>38</v>
      </c>
      <c r="M748" s="19" t="s">
        <v>3164</v>
      </c>
      <c r="P748" s="20" t="s">
        <v>171</v>
      </c>
      <c r="Q748" s="21" t="b">
        <v>1</v>
      </c>
      <c r="R748" t="s">
        <v>50</v>
      </c>
      <c r="T748" t="s">
        <v>181</v>
      </c>
      <c r="AA748" s="23">
        <v>39855</v>
      </c>
      <c r="AB748" s="21" t="b">
        <v>1</v>
      </c>
      <c r="AC748" t="s">
        <v>278</v>
      </c>
      <c r="AF748" t="b">
        <v>0</v>
      </c>
    </row>
    <row r="749" spans="1:32" ht="15.75">
      <c r="A749" s="10" t="str">
        <f t="shared" si="23"/>
        <v>LEICLE BOSTIC TRADITIONAL MAGNET  - KS-4059</v>
      </c>
      <c r="B749" s="10" t="str">
        <f t="shared" si="22"/>
        <v>LEICLE BOSTIC TRADITIONAL MAGNET  - KS-4059, Program: 2013-14 Program - 00/01/1900</v>
      </c>
      <c r="C749" t="s">
        <v>3165</v>
      </c>
      <c r="D749" s="17" t="s">
        <v>3166</v>
      </c>
      <c r="E749" t="s">
        <v>3167</v>
      </c>
      <c r="F749" s="28"/>
      <c r="I749" t="s">
        <v>79</v>
      </c>
      <c r="J749" s="18" t="s">
        <v>80</v>
      </c>
      <c r="K749" s="18">
        <v>67207</v>
      </c>
      <c r="L749" t="s">
        <v>38</v>
      </c>
      <c r="M749" s="19" t="s">
        <v>3168</v>
      </c>
      <c r="P749" s="20" t="s">
        <v>81</v>
      </c>
      <c r="Q749" s="21" t="b">
        <v>1</v>
      </c>
      <c r="R749" t="s">
        <v>50</v>
      </c>
      <c r="T749" t="s">
        <v>181</v>
      </c>
      <c r="AB749" s="21" t="b">
        <v>1</v>
      </c>
      <c r="AC749" t="s">
        <v>399</v>
      </c>
    </row>
    <row r="750" spans="1:32" ht="15.75">
      <c r="A750" s="10" t="str">
        <f t="shared" si="23"/>
        <v>THOMAS MORE PREP - MARION  - KS-4060</v>
      </c>
      <c r="B750" s="10" t="str">
        <f t="shared" si="22"/>
        <v>THOMAS MORE PREP - MARION  - KS-4060, Program: 2013-14 Program - 00/01/1900</v>
      </c>
      <c r="C750" t="s">
        <v>3169</v>
      </c>
      <c r="D750" s="17" t="s">
        <v>3170</v>
      </c>
      <c r="E750" t="s">
        <v>3171</v>
      </c>
      <c r="F750" s="28"/>
      <c r="I750" t="s">
        <v>3160</v>
      </c>
      <c r="J750" s="18" t="s">
        <v>80</v>
      </c>
      <c r="K750" s="18">
        <v>67601</v>
      </c>
      <c r="L750" t="s">
        <v>38</v>
      </c>
      <c r="M750" s="19" t="s">
        <v>3172</v>
      </c>
      <c r="P750" s="20" t="s">
        <v>81</v>
      </c>
      <c r="Q750" s="21" t="b">
        <v>1</v>
      </c>
      <c r="R750" t="s">
        <v>50</v>
      </c>
      <c r="T750" t="s">
        <v>181</v>
      </c>
      <c r="W750" s="23">
        <v>41035</v>
      </c>
      <c r="X750" s="23">
        <v>39476</v>
      </c>
      <c r="AB750" s="21" t="b">
        <v>1</v>
      </c>
      <c r="AC750" t="s">
        <v>541</v>
      </c>
    </row>
    <row r="751" spans="1:32" ht="15.75">
      <c r="A751" s="10" t="str">
        <f t="shared" si="23"/>
        <v>RSW INSTITUTE  - KS-4061</v>
      </c>
      <c r="B751" s="10" t="str">
        <f t="shared" si="22"/>
        <v>RSW INSTITUTE  - KS-4061, Program: 2013-14 Program - 00/01/1900</v>
      </c>
      <c r="C751" t="s">
        <v>3173</v>
      </c>
      <c r="D751" s="17" t="s">
        <v>3174</v>
      </c>
      <c r="E751" t="s">
        <v>3175</v>
      </c>
      <c r="F751" s="28"/>
      <c r="I751" t="s">
        <v>79</v>
      </c>
      <c r="J751" s="18" t="s">
        <v>80</v>
      </c>
      <c r="K751" s="18">
        <v>67220</v>
      </c>
      <c r="L751" t="s">
        <v>38</v>
      </c>
      <c r="M751" s="19" t="s">
        <v>3176</v>
      </c>
      <c r="P751" s="20" t="s">
        <v>81</v>
      </c>
      <c r="Q751" s="21" t="b">
        <v>1</v>
      </c>
      <c r="R751" t="s">
        <v>50</v>
      </c>
      <c r="T751" t="s">
        <v>181</v>
      </c>
      <c r="W751" s="23">
        <v>41035</v>
      </c>
      <c r="AB751" s="21" t="b">
        <v>1</v>
      </c>
      <c r="AC751" t="s">
        <v>3177</v>
      </c>
    </row>
    <row r="752" spans="1:32" ht="15.75">
      <c r="A752" s="10" t="str">
        <f t="shared" si="23"/>
        <v>ST. PATRICK SCHOOL  - KS-4063</v>
      </c>
      <c r="B752" s="10" t="str">
        <f t="shared" si="22"/>
        <v>ST. PATRICK SCHOOL  - KS-4063, Program: 2013-14 Program - 00/01/1900</v>
      </c>
      <c r="C752" t="s">
        <v>1882</v>
      </c>
      <c r="D752" s="17" t="s">
        <v>3178</v>
      </c>
      <c r="E752" t="s">
        <v>3179</v>
      </c>
      <c r="F752" s="28"/>
      <c r="I752" t="s">
        <v>3180</v>
      </c>
      <c r="J752" s="18" t="s">
        <v>80</v>
      </c>
      <c r="K752" s="18">
        <v>67068</v>
      </c>
      <c r="L752" t="s">
        <v>38</v>
      </c>
      <c r="M752" s="19" t="s">
        <v>3181</v>
      </c>
      <c r="P752" s="20" t="s">
        <v>81</v>
      </c>
      <c r="Q752" s="21" t="b">
        <v>1</v>
      </c>
      <c r="R752" t="s">
        <v>50</v>
      </c>
      <c r="T752" t="s">
        <v>181</v>
      </c>
      <c r="AB752" s="21" t="b">
        <v>1</v>
      </c>
      <c r="AC752" t="s">
        <v>278</v>
      </c>
    </row>
    <row r="753" spans="1:32" ht="15.75">
      <c r="A753" s="10" t="str">
        <f t="shared" si="23"/>
        <v>ST. ELIZABETH ANN SETON SCHOOL  - OK-4066</v>
      </c>
      <c r="B753" s="10" t="str">
        <f t="shared" si="22"/>
        <v>ST. ELIZABETH ANN SETON SCHOOL  - OK-4066, Program: 2013-14 Program - 00/01/1900</v>
      </c>
      <c r="C753" t="s">
        <v>2261</v>
      </c>
      <c r="D753" s="17" t="s">
        <v>3182</v>
      </c>
      <c r="E753" t="s">
        <v>3183</v>
      </c>
      <c r="I753" t="s">
        <v>240</v>
      </c>
      <c r="J753" s="18" t="s">
        <v>170</v>
      </c>
      <c r="K753" s="18">
        <v>73083</v>
      </c>
      <c r="L753" t="s">
        <v>38</v>
      </c>
      <c r="M753" s="19" t="s">
        <v>3184</v>
      </c>
      <c r="P753" s="20" t="s">
        <v>171</v>
      </c>
      <c r="Q753" s="21" t="b">
        <v>1</v>
      </c>
      <c r="R753" t="s">
        <v>50</v>
      </c>
      <c r="T753" t="s">
        <v>181</v>
      </c>
      <c r="W753" s="23">
        <v>40868</v>
      </c>
      <c r="X753" s="23">
        <v>40884</v>
      </c>
      <c r="AB753" s="21" t="b">
        <v>1</v>
      </c>
      <c r="AC753" t="s">
        <v>220</v>
      </c>
      <c r="AF753" t="b">
        <v>0</v>
      </c>
    </row>
    <row r="754" spans="1:32" ht="15.75">
      <c r="A754" s="10" t="str">
        <f t="shared" si="23"/>
        <v>BISHOP JOHN CARROLL SCHOOL  - OK-4070</v>
      </c>
      <c r="B754" s="10" t="str">
        <f t="shared" si="22"/>
        <v>BISHOP JOHN CARROLL SCHOOL  - OK-4070, Program: 2013-14 Program - 00/01/1900</v>
      </c>
      <c r="C754" t="s">
        <v>3185</v>
      </c>
      <c r="D754" s="17" t="s">
        <v>3186</v>
      </c>
      <c r="E754" t="s">
        <v>3187</v>
      </c>
      <c r="I754" t="s">
        <v>169</v>
      </c>
      <c r="J754" s="18" t="s">
        <v>170</v>
      </c>
      <c r="K754" s="18">
        <v>73118</v>
      </c>
      <c r="L754" t="s">
        <v>38</v>
      </c>
      <c r="M754" s="19" t="s">
        <v>3188</v>
      </c>
      <c r="P754" s="20" t="s">
        <v>171</v>
      </c>
      <c r="Q754" s="21" t="b">
        <v>1</v>
      </c>
      <c r="R754" t="s">
        <v>50</v>
      </c>
      <c r="T754" t="s">
        <v>181</v>
      </c>
      <c r="W754" s="23">
        <v>40168</v>
      </c>
      <c r="X754" s="23">
        <v>37294</v>
      </c>
      <c r="AB754" s="21" t="b">
        <v>1</v>
      </c>
      <c r="AC754" t="s">
        <v>220</v>
      </c>
      <c r="AF754" t="b">
        <v>1</v>
      </c>
    </row>
    <row r="755" spans="1:32" ht="15.75">
      <c r="A755" s="10" t="str">
        <f t="shared" si="23"/>
        <v>ST. MARY SCHOOL-SALINA  - KS-4071</v>
      </c>
      <c r="B755" s="10" t="str">
        <f t="shared" si="22"/>
        <v>ST. MARY SCHOOL-SALINA  - KS-4071, Program: 2013-14 Program - 00/01/1900</v>
      </c>
      <c r="C755" t="s">
        <v>3189</v>
      </c>
      <c r="D755" s="17" t="s">
        <v>3190</v>
      </c>
      <c r="E755" t="s">
        <v>3191</v>
      </c>
      <c r="F755" s="28"/>
      <c r="I755" t="s">
        <v>3192</v>
      </c>
      <c r="J755" s="18" t="s">
        <v>80</v>
      </c>
      <c r="K755" s="18">
        <v>67401</v>
      </c>
      <c r="L755" t="s">
        <v>38</v>
      </c>
      <c r="M755" s="19" t="s">
        <v>3193</v>
      </c>
      <c r="P755" s="20" t="s">
        <v>81</v>
      </c>
      <c r="Q755" s="21" t="b">
        <v>1</v>
      </c>
      <c r="R755" t="s">
        <v>50</v>
      </c>
      <c r="T755" t="s">
        <v>181</v>
      </c>
      <c r="W755" s="23">
        <v>41035</v>
      </c>
      <c r="X755" s="23">
        <v>39476</v>
      </c>
      <c r="AB755" s="21" t="b">
        <v>1</v>
      </c>
      <c r="AC755" t="s">
        <v>44</v>
      </c>
    </row>
    <row r="756" spans="1:32" ht="15.75">
      <c r="A756" s="10" t="str">
        <f t="shared" si="23"/>
        <v>ST. EUGENE CATHOLIC SCHOOL  - OK-4072</v>
      </c>
      <c r="B756" s="10" t="str">
        <f t="shared" si="22"/>
        <v>ST. EUGENE CATHOLIC SCHOOL  - OK-4072, Program: 2013-14 Program - 00/01/1900</v>
      </c>
      <c r="C756" t="s">
        <v>3194</v>
      </c>
      <c r="D756" s="17" t="s">
        <v>3195</v>
      </c>
      <c r="E756" t="s">
        <v>3196</v>
      </c>
      <c r="I756" t="s">
        <v>169</v>
      </c>
      <c r="J756" s="18" t="s">
        <v>170</v>
      </c>
      <c r="K756" s="18">
        <v>73156</v>
      </c>
      <c r="L756" t="s">
        <v>38</v>
      </c>
      <c r="M756" s="19" t="s">
        <v>3197</v>
      </c>
      <c r="P756" s="20" t="s">
        <v>171</v>
      </c>
      <c r="Q756" s="21" t="b">
        <v>1</v>
      </c>
      <c r="R756" t="s">
        <v>50</v>
      </c>
      <c r="T756" t="s">
        <v>181</v>
      </c>
      <c r="W756" s="23">
        <v>40184</v>
      </c>
      <c r="AB756" s="21" t="b">
        <v>1</v>
      </c>
      <c r="AC756" t="s">
        <v>278</v>
      </c>
      <c r="AF756" t="b">
        <v>0</v>
      </c>
    </row>
    <row r="757" spans="1:32" ht="15.75" customHeight="1">
      <c r="A757" s="10" t="str">
        <f t="shared" si="23"/>
        <v>ST. PHILIP NERI SCHOOL  - OK-4073</v>
      </c>
      <c r="B757" s="10" t="str">
        <f t="shared" si="22"/>
        <v>ST. PHILIP NERI SCHOOL  - OK-4073, Program: 2013-14 Program - 01/03/2006</v>
      </c>
      <c r="C757" t="s">
        <v>1327</v>
      </c>
      <c r="D757" s="17" t="s">
        <v>3198</v>
      </c>
      <c r="E757" t="s">
        <v>3199</v>
      </c>
      <c r="I757" t="s">
        <v>3200</v>
      </c>
      <c r="J757" s="18" t="s">
        <v>170</v>
      </c>
      <c r="K757" s="18">
        <v>73110</v>
      </c>
      <c r="L757" t="s">
        <v>38</v>
      </c>
      <c r="M757" s="19" t="s">
        <v>3201</v>
      </c>
      <c r="P757" s="20" t="s">
        <v>171</v>
      </c>
      <c r="Q757" s="21" t="b">
        <v>1</v>
      </c>
      <c r="R757" t="s">
        <v>50</v>
      </c>
      <c r="T757" t="s">
        <v>181</v>
      </c>
      <c r="U757" s="23">
        <v>38777</v>
      </c>
      <c r="X757" s="23">
        <v>39769</v>
      </c>
      <c r="Z757" s="23">
        <v>38777</v>
      </c>
      <c r="AA757" s="23">
        <v>39855</v>
      </c>
      <c r="AB757" s="21" t="b">
        <v>1</v>
      </c>
      <c r="AC757" t="s">
        <v>220</v>
      </c>
      <c r="AF757" t="b">
        <v>1</v>
      </c>
    </row>
    <row r="758" spans="1:32" ht="15.75">
      <c r="A758" s="10" t="str">
        <f t="shared" si="23"/>
        <v>ALL SAINTS CATHOLIC SCHOOL  - OK-4075</v>
      </c>
      <c r="B758" s="10" t="str">
        <f t="shared" si="22"/>
        <v>ALL SAINTS CATHOLIC SCHOOL  - OK-4075, Program: 2013-14 Program - 00/01/1900</v>
      </c>
      <c r="C758" t="s">
        <v>1773</v>
      </c>
      <c r="D758" s="17" t="s">
        <v>3202</v>
      </c>
      <c r="E758" t="s">
        <v>3203</v>
      </c>
      <c r="I758" t="s">
        <v>3204</v>
      </c>
      <c r="J758" s="18" t="s">
        <v>170</v>
      </c>
      <c r="K758" s="18">
        <v>73072</v>
      </c>
      <c r="L758" t="s">
        <v>38</v>
      </c>
      <c r="M758" s="19" t="s">
        <v>3205</v>
      </c>
      <c r="P758" s="20" t="s">
        <v>171</v>
      </c>
      <c r="Q758" s="21" t="b">
        <v>1</v>
      </c>
      <c r="R758" t="s">
        <v>50</v>
      </c>
      <c r="T758" t="s">
        <v>181</v>
      </c>
      <c r="W758" s="23">
        <v>40897</v>
      </c>
      <c r="X758" s="23">
        <v>38114</v>
      </c>
      <c r="AB758" s="21" t="b">
        <v>1</v>
      </c>
      <c r="AC758" t="s">
        <v>220</v>
      </c>
      <c r="AF758" t="b">
        <v>0</v>
      </c>
    </row>
    <row r="759" spans="1:32" ht="15.75">
      <c r="A759" s="10" t="str">
        <f t="shared" si="23"/>
        <v>OKLAHOMA CITY CHRISTIAN ACADEMY  - OK-4076</v>
      </c>
      <c r="B759" s="10" t="str">
        <f t="shared" si="22"/>
        <v>OKLAHOMA CITY CHRISTIAN ACADEMY  - OK-4076, Program: 2013-14 Program - 00/01/1900</v>
      </c>
      <c r="C759" t="s">
        <v>3206</v>
      </c>
      <c r="D759" s="17" t="s">
        <v>3207</v>
      </c>
      <c r="E759" t="s">
        <v>3208</v>
      </c>
      <c r="I759" t="s">
        <v>3209</v>
      </c>
      <c r="J759" s="18" t="s">
        <v>170</v>
      </c>
      <c r="K759" s="18">
        <v>73160</v>
      </c>
      <c r="L759" t="s">
        <v>38</v>
      </c>
      <c r="P759" s="20" t="s">
        <v>171</v>
      </c>
      <c r="Q759" s="21" t="b">
        <v>0</v>
      </c>
      <c r="R759" t="s">
        <v>50</v>
      </c>
      <c r="T759" t="s">
        <v>181</v>
      </c>
      <c r="AA759" s="23">
        <v>37956</v>
      </c>
      <c r="AB759" s="21" t="b">
        <v>1</v>
      </c>
      <c r="AC759" t="s">
        <v>210</v>
      </c>
      <c r="AF759" t="b">
        <v>0</v>
      </c>
    </row>
    <row r="760" spans="1:32" ht="15.75">
      <c r="A760" s="10" t="str">
        <f t="shared" si="23"/>
        <v>HOLY NAME SCHOOL-WINFIELD  - KS-4083</v>
      </c>
      <c r="B760" s="10" t="str">
        <f t="shared" si="22"/>
        <v>HOLY NAME SCHOOL-WINFIELD  - KS-4083, Program: 2013-14 Program - 00/01/1900</v>
      </c>
      <c r="C760" t="s">
        <v>3210</v>
      </c>
      <c r="D760" s="17" t="s">
        <v>3211</v>
      </c>
      <c r="E760" t="s">
        <v>3212</v>
      </c>
      <c r="F760" s="28"/>
      <c r="I760" t="s">
        <v>3213</v>
      </c>
      <c r="J760" s="18" t="s">
        <v>80</v>
      </c>
      <c r="K760" s="18">
        <v>67156</v>
      </c>
      <c r="L760" t="s">
        <v>38</v>
      </c>
      <c r="M760" s="19" t="s">
        <v>3214</v>
      </c>
      <c r="P760" s="20" t="s">
        <v>81</v>
      </c>
      <c r="Q760" s="21" t="b">
        <v>1</v>
      </c>
      <c r="R760" t="s">
        <v>50</v>
      </c>
      <c r="T760" t="s">
        <v>181</v>
      </c>
      <c r="W760" s="23">
        <v>41035</v>
      </c>
      <c r="AB760" s="21" t="b">
        <v>1</v>
      </c>
      <c r="AC760" t="s">
        <v>44</v>
      </c>
    </row>
    <row r="761" spans="1:32" ht="15.75">
      <c r="A761" s="10" t="str">
        <f t="shared" si="23"/>
        <v>INDEPENDENCE BIBLE SCHOOL  - KS-4084</v>
      </c>
      <c r="B761" s="10" t="str">
        <f t="shared" si="22"/>
        <v>INDEPENDENCE BIBLE SCHOOL  - KS-4084, Program: 2013-14 Program - 00/01/1900</v>
      </c>
      <c r="C761" t="s">
        <v>3215</v>
      </c>
      <c r="D761" s="17" t="s">
        <v>3216</v>
      </c>
      <c r="E761" t="s">
        <v>3217</v>
      </c>
      <c r="F761" s="28"/>
      <c r="I761" t="s">
        <v>3115</v>
      </c>
      <c r="J761" s="18" t="s">
        <v>80</v>
      </c>
      <c r="K761" s="18">
        <v>67301</v>
      </c>
      <c r="L761" t="s">
        <v>38</v>
      </c>
      <c r="M761" s="19" t="s">
        <v>3218</v>
      </c>
      <c r="P761" s="20" t="s">
        <v>81</v>
      </c>
      <c r="Q761" s="21" t="b">
        <v>1</v>
      </c>
      <c r="R761" t="s">
        <v>50</v>
      </c>
      <c r="T761" t="s">
        <v>181</v>
      </c>
      <c r="W761" s="23">
        <v>40553</v>
      </c>
      <c r="AB761" s="21" t="b">
        <v>1</v>
      </c>
      <c r="AC761" t="s">
        <v>86</v>
      </c>
    </row>
    <row r="762" spans="1:32" ht="15.75">
      <c r="A762" s="10" t="str">
        <f t="shared" si="23"/>
        <v>VILLA TERESA  - OK-4085</v>
      </c>
      <c r="B762" s="10" t="str">
        <f t="shared" si="22"/>
        <v>VILLA TERESA  - OK-4085, Program: 2013-14 Program - 00/01/1900</v>
      </c>
      <c r="C762" t="s">
        <v>3219</v>
      </c>
      <c r="D762" s="17" t="s">
        <v>3220</v>
      </c>
      <c r="E762" t="s">
        <v>3221</v>
      </c>
      <c r="I762" t="s">
        <v>169</v>
      </c>
      <c r="J762" s="18" t="s">
        <v>170</v>
      </c>
      <c r="K762" s="18">
        <v>73103</v>
      </c>
      <c r="L762" t="s">
        <v>38</v>
      </c>
      <c r="P762" s="20" t="s">
        <v>171</v>
      </c>
      <c r="Q762" s="21" t="b">
        <v>0</v>
      </c>
      <c r="R762" t="s">
        <v>50</v>
      </c>
      <c r="T762" t="s">
        <v>181</v>
      </c>
      <c r="W762" s="23">
        <v>40168</v>
      </c>
      <c r="X762" s="23">
        <v>40884</v>
      </c>
      <c r="AB762" s="21" t="b">
        <v>1</v>
      </c>
      <c r="AC762" t="s">
        <v>210</v>
      </c>
      <c r="AF762" t="b">
        <v>1</v>
      </c>
    </row>
    <row r="763" spans="1:32" ht="15.75">
      <c r="A763" s="10" t="str">
        <f t="shared" si="23"/>
        <v>ST. JOHN EPISCOPAL SCHOOL  - OK-4086</v>
      </c>
      <c r="B763" s="10" t="str">
        <f t="shared" si="22"/>
        <v>ST. JOHN EPISCOPAL SCHOOL  - OK-4086, Program: 2013-14 Program - 00/01/1900</v>
      </c>
      <c r="C763" t="s">
        <v>3222</v>
      </c>
      <c r="D763" s="17" t="s">
        <v>3223</v>
      </c>
      <c r="E763" t="s">
        <v>3224</v>
      </c>
      <c r="I763" t="s">
        <v>169</v>
      </c>
      <c r="J763" s="18" t="s">
        <v>170</v>
      </c>
      <c r="K763" s="18">
        <v>73112</v>
      </c>
      <c r="L763" t="s">
        <v>38</v>
      </c>
      <c r="M763" s="19" t="s">
        <v>3225</v>
      </c>
      <c r="P763" s="20" t="s">
        <v>171</v>
      </c>
      <c r="Q763" s="21" t="b">
        <v>1</v>
      </c>
      <c r="R763" t="s">
        <v>50</v>
      </c>
      <c r="T763" t="s">
        <v>181</v>
      </c>
      <c r="W763" s="23">
        <v>40168</v>
      </c>
      <c r="AB763" s="21" t="b">
        <v>1</v>
      </c>
      <c r="AC763" t="s">
        <v>220</v>
      </c>
      <c r="AF763" t="b">
        <v>1</v>
      </c>
    </row>
    <row r="764" spans="1:32" ht="15.75">
      <c r="A764" s="10" t="str">
        <f t="shared" si="23"/>
        <v>HOLY FAMILY ELEMENTARY-GREAT BEND  - KS-4087</v>
      </c>
      <c r="B764" s="10" t="str">
        <f t="shared" si="22"/>
        <v>HOLY FAMILY ELEMENTARY-GREAT BEND  - KS-4087, Program: 2013-14 Program - 00/01/1900</v>
      </c>
      <c r="C764" t="s">
        <v>3226</v>
      </c>
      <c r="D764" s="17" t="s">
        <v>3227</v>
      </c>
      <c r="E764" t="s">
        <v>3228</v>
      </c>
      <c r="F764" s="28"/>
      <c r="I764" t="s">
        <v>3229</v>
      </c>
      <c r="J764" s="18" t="s">
        <v>80</v>
      </c>
      <c r="K764" s="18">
        <v>67530</v>
      </c>
      <c r="L764" t="s">
        <v>38</v>
      </c>
      <c r="M764" s="19" t="s">
        <v>3230</v>
      </c>
      <c r="P764" s="20" t="s">
        <v>81</v>
      </c>
      <c r="Q764" s="21" t="b">
        <v>1</v>
      </c>
      <c r="R764" t="s">
        <v>50</v>
      </c>
      <c r="T764" t="s">
        <v>181</v>
      </c>
      <c r="W764" s="23">
        <v>41035</v>
      </c>
      <c r="AB764" s="21" t="b">
        <v>1</v>
      </c>
      <c r="AC764" t="s">
        <v>278</v>
      </c>
    </row>
    <row r="765" spans="1:32" ht="15.75">
      <c r="A765" s="10" t="str">
        <f t="shared" si="23"/>
        <v>ANNOOR ISLAMIC SCHOOL-WICHITA  - KS-4088</v>
      </c>
      <c r="B765" s="10" t="str">
        <f t="shared" si="22"/>
        <v>ANNOOR ISLAMIC SCHOOL-WICHITA  - KS-4088, Program: 2013-14 Program - 00/01/1900</v>
      </c>
      <c r="C765" t="s">
        <v>3231</v>
      </c>
      <c r="D765" s="17" t="s">
        <v>3232</v>
      </c>
      <c r="E765" t="s">
        <v>3233</v>
      </c>
      <c r="F765" s="28"/>
      <c r="I765" t="s">
        <v>79</v>
      </c>
      <c r="J765" s="18" t="s">
        <v>80</v>
      </c>
      <c r="K765" s="18">
        <v>67226</v>
      </c>
      <c r="L765" t="s">
        <v>38</v>
      </c>
      <c r="M765" s="19" t="s">
        <v>3234</v>
      </c>
      <c r="P765" s="20" t="s">
        <v>81</v>
      </c>
      <c r="Q765" s="21" t="b">
        <v>1</v>
      </c>
      <c r="R765" t="s">
        <v>50</v>
      </c>
      <c r="T765" t="s">
        <v>181</v>
      </c>
      <c r="W765" s="23">
        <v>41035</v>
      </c>
      <c r="AA765" s="23">
        <v>38047</v>
      </c>
      <c r="AB765" s="21" t="b">
        <v>1</v>
      </c>
      <c r="AC765" t="s">
        <v>220</v>
      </c>
    </row>
    <row r="766" spans="1:32" ht="15.75">
      <c r="A766" s="10" t="str">
        <f t="shared" si="23"/>
        <v>ST. JOHN NEPOMUK  - OK-4089</v>
      </c>
      <c r="B766" s="10" t="str">
        <f t="shared" si="22"/>
        <v>ST. JOHN NEPOMUK  - OK-4089, Program: 2013-14 Program - 00/01/1900</v>
      </c>
      <c r="C766" t="s">
        <v>3235</v>
      </c>
      <c r="D766" s="17" t="s">
        <v>3236</v>
      </c>
      <c r="E766" t="s">
        <v>3237</v>
      </c>
      <c r="I766" t="s">
        <v>3238</v>
      </c>
      <c r="J766" s="18" t="s">
        <v>170</v>
      </c>
      <c r="K766" s="18">
        <v>73099</v>
      </c>
      <c r="L766" t="s">
        <v>38</v>
      </c>
      <c r="M766" s="19" t="s">
        <v>3239</v>
      </c>
      <c r="P766" s="20" t="s">
        <v>171</v>
      </c>
      <c r="Q766" s="21" t="b">
        <v>1</v>
      </c>
      <c r="R766" t="s">
        <v>50</v>
      </c>
      <c r="T766" t="s">
        <v>181</v>
      </c>
      <c r="W766" s="23">
        <v>40168</v>
      </c>
      <c r="AB766" s="21" t="b">
        <v>1</v>
      </c>
      <c r="AC766" t="s">
        <v>220</v>
      </c>
      <c r="AF766" t="b">
        <v>0</v>
      </c>
    </row>
    <row r="767" spans="1:32" ht="15.75">
      <c r="A767" s="10" t="str">
        <f t="shared" si="23"/>
        <v>ST. DOMINIC SCHOOL  - KS-4090</v>
      </c>
      <c r="B767" s="10" t="str">
        <f t="shared" si="22"/>
        <v>ST. DOMINIC SCHOOL  - KS-4090, Program: 2013-14 Program - 00/01/1900</v>
      </c>
      <c r="C767" t="s">
        <v>3240</v>
      </c>
      <c r="D767" s="17" t="s">
        <v>3241</v>
      </c>
      <c r="E767" t="s">
        <v>3242</v>
      </c>
      <c r="F767" s="28"/>
      <c r="I767" t="s">
        <v>3243</v>
      </c>
      <c r="J767" s="18" t="s">
        <v>80</v>
      </c>
      <c r="K767" s="18">
        <v>67846</v>
      </c>
      <c r="L767" t="s">
        <v>38</v>
      </c>
      <c r="M767" s="19" t="s">
        <v>3244</v>
      </c>
      <c r="P767" s="20" t="s">
        <v>81</v>
      </c>
      <c r="Q767" s="21" t="b">
        <v>1</v>
      </c>
      <c r="R767" t="s">
        <v>50</v>
      </c>
      <c r="T767" t="s">
        <v>181</v>
      </c>
      <c r="W767" s="23">
        <v>41035</v>
      </c>
      <c r="X767" s="23">
        <v>37414</v>
      </c>
      <c r="AB767" s="21" t="b">
        <v>1</v>
      </c>
      <c r="AC767" t="s">
        <v>278</v>
      </c>
    </row>
    <row r="768" spans="1:32" ht="15.75">
      <c r="A768" s="10" t="str">
        <f t="shared" si="23"/>
        <v>CASADY SCHOOL (GRADES 1-8)  - OK-4091</v>
      </c>
      <c r="B768" s="10" t="str">
        <f t="shared" si="22"/>
        <v>CASADY SCHOOL (GRADES 1-8)  - OK-4091, Program: 2013-14 Program - 00/01/1900</v>
      </c>
      <c r="C768" t="s">
        <v>3245</v>
      </c>
      <c r="D768" s="17" t="s">
        <v>3246</v>
      </c>
      <c r="E768" t="s">
        <v>3247</v>
      </c>
      <c r="I768" t="s">
        <v>169</v>
      </c>
      <c r="J768" s="18" t="s">
        <v>170</v>
      </c>
      <c r="K768" s="18">
        <v>73156</v>
      </c>
      <c r="L768" t="s">
        <v>38</v>
      </c>
      <c r="M768" s="19" t="s">
        <v>3248</v>
      </c>
      <c r="P768" s="20" t="s">
        <v>171</v>
      </c>
      <c r="Q768" s="21" t="b">
        <v>1</v>
      </c>
      <c r="R768" t="s">
        <v>50</v>
      </c>
      <c r="T768" t="s">
        <v>181</v>
      </c>
      <c r="W768" s="23">
        <v>40184</v>
      </c>
      <c r="AB768" s="21" t="b">
        <v>1</v>
      </c>
      <c r="AC768" t="s">
        <v>2627</v>
      </c>
      <c r="AF768" t="b">
        <v>0</v>
      </c>
    </row>
    <row r="769" spans="1:32" ht="15.75">
      <c r="A769" s="10" t="str">
        <f t="shared" si="23"/>
        <v>TRINITY SCHOOL  - OK-4093</v>
      </c>
      <c r="B769" s="10" t="str">
        <f t="shared" si="22"/>
        <v>TRINITY SCHOOL  - OK-4093, Program: 2013-14 Program - 00/01/1900</v>
      </c>
      <c r="C769" t="s">
        <v>3249</v>
      </c>
      <c r="D769" s="17" t="s">
        <v>3250</v>
      </c>
      <c r="E769" t="s">
        <v>3251</v>
      </c>
      <c r="I769" t="s">
        <v>169</v>
      </c>
      <c r="J769" s="18" t="s">
        <v>170</v>
      </c>
      <c r="K769" s="18">
        <v>73118</v>
      </c>
      <c r="L769" t="s">
        <v>38</v>
      </c>
      <c r="M769" s="19" t="s">
        <v>3252</v>
      </c>
      <c r="P769" s="20" t="s">
        <v>171</v>
      </c>
      <c r="Q769" s="21" t="b">
        <v>1</v>
      </c>
      <c r="R769" t="s">
        <v>50</v>
      </c>
      <c r="T769" t="s">
        <v>181</v>
      </c>
      <c r="W769" s="23">
        <v>40168</v>
      </c>
      <c r="AB769" s="21" t="b">
        <v>1</v>
      </c>
      <c r="AC769" t="s">
        <v>86</v>
      </c>
      <c r="AF769" t="b">
        <v>0</v>
      </c>
    </row>
    <row r="770" spans="1:32" ht="15.75">
      <c r="A770" s="10" t="str">
        <f t="shared" si="23"/>
        <v>SACRED HEART JR. AND SR. HIGH  - KS-4096</v>
      </c>
      <c r="B770" s="10" t="str">
        <f t="shared" ref="B770:B833" si="24">CONCATENATE(A770,", Program: ",T770," - ",TEXT(U770,"dd/mm/yyyy"))</f>
        <v>SACRED HEART JR. AND SR. HIGH  - KS-4096, Program: 2013-14 Program - 00/01/1900</v>
      </c>
      <c r="C770" t="s">
        <v>3253</v>
      </c>
      <c r="D770" s="17" t="s">
        <v>3254</v>
      </c>
      <c r="E770" t="s">
        <v>3255</v>
      </c>
      <c r="F770" s="28"/>
      <c r="I770" t="s">
        <v>3192</v>
      </c>
      <c r="J770" s="18" t="s">
        <v>80</v>
      </c>
      <c r="K770" s="18">
        <v>67401</v>
      </c>
      <c r="L770" t="s">
        <v>38</v>
      </c>
      <c r="M770" s="19" t="s">
        <v>3256</v>
      </c>
      <c r="P770" s="20" t="s">
        <v>81</v>
      </c>
      <c r="Q770" s="21" t="b">
        <v>1</v>
      </c>
      <c r="R770" t="s">
        <v>50</v>
      </c>
      <c r="T770" t="s">
        <v>181</v>
      </c>
      <c r="W770" s="23">
        <v>41035</v>
      </c>
      <c r="X770" s="23">
        <v>37171</v>
      </c>
      <c r="AB770" s="21" t="b">
        <v>1</v>
      </c>
      <c r="AC770" t="s">
        <v>541</v>
      </c>
    </row>
    <row r="771" spans="1:32" ht="15.75">
      <c r="A771" s="10" t="str">
        <f t="shared" ref="A771:A834" si="25">CONCATENATE(C771," - ",D771)</f>
        <v>ST. ANDREWS, ABILENE  - KS-4099</v>
      </c>
      <c r="B771" s="10" t="str">
        <f t="shared" si="24"/>
        <v>ST. ANDREWS, ABILENE  - KS-4099, Program: 2013-14 Program - 00/01/1900</v>
      </c>
      <c r="C771" t="s">
        <v>3257</v>
      </c>
      <c r="D771" s="17" t="s">
        <v>3258</v>
      </c>
      <c r="E771" t="s">
        <v>3259</v>
      </c>
      <c r="F771" s="28"/>
      <c r="I771" t="s">
        <v>3260</v>
      </c>
      <c r="J771" s="18" t="s">
        <v>80</v>
      </c>
      <c r="K771" s="18">
        <v>67410</v>
      </c>
      <c r="L771" t="s">
        <v>38</v>
      </c>
      <c r="M771" s="19" t="s">
        <v>3261</v>
      </c>
      <c r="P771" s="20" t="s">
        <v>81</v>
      </c>
      <c r="Q771" s="21" t="b">
        <v>1</v>
      </c>
      <c r="R771" t="s">
        <v>50</v>
      </c>
      <c r="T771" t="s">
        <v>181</v>
      </c>
      <c r="X771" s="23">
        <v>39979</v>
      </c>
      <c r="AB771" s="21" t="b">
        <v>1</v>
      </c>
      <c r="AC771" t="s">
        <v>44</v>
      </c>
    </row>
    <row r="772" spans="1:32" ht="15.75">
      <c r="A772" s="10" t="str">
        <f t="shared" si="25"/>
        <v>ST. PATRICK CATHOLIC SCHOOL  - KS-4100</v>
      </c>
      <c r="B772" s="10" t="str">
        <f t="shared" si="24"/>
        <v>ST. PATRICK CATHOLIC SCHOOL  - KS-4100, Program: 2013-14 Program - 00/01/1900</v>
      </c>
      <c r="C772" t="s">
        <v>3262</v>
      </c>
      <c r="D772" s="17" t="s">
        <v>3263</v>
      </c>
      <c r="E772" t="s">
        <v>3264</v>
      </c>
      <c r="F772" s="28"/>
      <c r="I772" t="s">
        <v>3265</v>
      </c>
      <c r="J772" s="18" t="s">
        <v>80</v>
      </c>
      <c r="K772" s="18">
        <v>67357</v>
      </c>
      <c r="L772" t="s">
        <v>38</v>
      </c>
      <c r="M772" s="19" t="s">
        <v>3266</v>
      </c>
      <c r="P772" s="20" t="s">
        <v>81</v>
      </c>
      <c r="Q772" s="21" t="b">
        <v>1</v>
      </c>
      <c r="R772" t="s">
        <v>50</v>
      </c>
      <c r="T772" t="s">
        <v>181</v>
      </c>
      <c r="W772" s="23">
        <v>40553</v>
      </c>
      <c r="X772" s="23">
        <v>39566</v>
      </c>
      <c r="AB772" s="21" t="b">
        <v>1</v>
      </c>
      <c r="AC772" t="s">
        <v>278</v>
      </c>
    </row>
    <row r="773" spans="1:32" ht="15.75">
      <c r="A773" s="10" t="str">
        <f t="shared" si="25"/>
        <v>COLWICH ELEMENTARY-PS COLWICH KS - KS-4101</v>
      </c>
      <c r="B773" s="10" t="str">
        <f t="shared" si="24"/>
        <v>COLWICH ELEMENTARY-PS COLWICH KS - KS-4101, Program: 2013-14 Program - 00/01/1900</v>
      </c>
      <c r="C773" t="s">
        <v>3267</v>
      </c>
      <c r="D773" s="17" t="s">
        <v>3268</v>
      </c>
      <c r="E773" t="s">
        <v>3269</v>
      </c>
      <c r="F773" s="28"/>
      <c r="I773" t="s">
        <v>3270</v>
      </c>
      <c r="J773" s="18" t="s">
        <v>80</v>
      </c>
      <c r="K773" s="18">
        <v>67030</v>
      </c>
      <c r="L773" t="s">
        <v>38</v>
      </c>
      <c r="M773" s="19" t="s">
        <v>3271</v>
      </c>
      <c r="P773" s="20" t="s">
        <v>81</v>
      </c>
      <c r="Q773" s="21" t="b">
        <v>1</v>
      </c>
      <c r="R773" t="s">
        <v>50</v>
      </c>
      <c r="T773" t="s">
        <v>181</v>
      </c>
      <c r="W773" s="23">
        <v>41035</v>
      </c>
      <c r="X773" s="23">
        <v>39524</v>
      </c>
      <c r="AB773" s="21" t="b">
        <v>1</v>
      </c>
      <c r="AC773" t="s">
        <v>278</v>
      </c>
    </row>
    <row r="774" spans="1:32" ht="15.75">
      <c r="A774" s="10" t="str">
        <f t="shared" si="25"/>
        <v>ST. JAMES CATHOLIC SCHOOL  - OK-4102</v>
      </c>
      <c r="B774" s="10" t="str">
        <f t="shared" si="24"/>
        <v>ST. JAMES CATHOLIC SCHOOL  - OK-4102, Program: 2013-14 Program - 00/01/1900</v>
      </c>
      <c r="C774" t="s">
        <v>2877</v>
      </c>
      <c r="D774" s="17" t="s">
        <v>3272</v>
      </c>
      <c r="E774" t="s">
        <v>3273</v>
      </c>
      <c r="I774" t="s">
        <v>169</v>
      </c>
      <c r="J774" s="18" t="s">
        <v>170</v>
      </c>
      <c r="K774" s="18">
        <v>73109</v>
      </c>
      <c r="L774" t="s">
        <v>38</v>
      </c>
      <c r="M774" s="19" t="s">
        <v>3274</v>
      </c>
      <c r="P774" s="20" t="s">
        <v>171</v>
      </c>
      <c r="Q774" s="21" t="b">
        <v>1</v>
      </c>
      <c r="R774" t="s">
        <v>50</v>
      </c>
      <c r="T774" t="s">
        <v>181</v>
      </c>
      <c r="W774" s="23">
        <v>41035</v>
      </c>
      <c r="X774" s="23">
        <v>39769</v>
      </c>
      <c r="AB774" s="21" t="b">
        <v>1</v>
      </c>
      <c r="AC774" t="s">
        <v>278</v>
      </c>
      <c r="AF774" t="b">
        <v>0</v>
      </c>
    </row>
    <row r="775" spans="1:32" ht="15.75">
      <c r="A775" s="10" t="str">
        <f t="shared" si="25"/>
        <v>SACRED HEART SCHOOL  - KS-4103</v>
      </c>
      <c r="B775" s="10" t="str">
        <f t="shared" si="24"/>
        <v>SACRED HEART SCHOOL  - KS-4103, Program: 2013-14 Program - 00/01/1900</v>
      </c>
      <c r="C775" t="s">
        <v>328</v>
      </c>
      <c r="D775" s="17" t="s">
        <v>3275</v>
      </c>
      <c r="E775" t="s">
        <v>3276</v>
      </c>
      <c r="F775" s="28"/>
      <c r="I775" t="s">
        <v>3277</v>
      </c>
      <c r="J775" s="18" t="s">
        <v>80</v>
      </c>
      <c r="K775" s="18">
        <v>67124</v>
      </c>
      <c r="L775" t="s">
        <v>38</v>
      </c>
      <c r="M775" s="19" t="s">
        <v>3278</v>
      </c>
      <c r="P775" s="20" t="s">
        <v>81</v>
      </c>
      <c r="Q775" s="21" t="b">
        <v>1</v>
      </c>
      <c r="R775" t="s">
        <v>50</v>
      </c>
      <c r="T775" t="s">
        <v>181</v>
      </c>
      <c r="AA775" s="23">
        <v>32933</v>
      </c>
      <c r="AB775" s="21" t="b">
        <v>1</v>
      </c>
      <c r="AC775" t="s">
        <v>44</v>
      </c>
    </row>
    <row r="776" spans="1:32" ht="15.75" customHeight="1">
      <c r="A776" s="10" t="str">
        <f t="shared" si="25"/>
        <v>ST. MARYS COLGAN-PITTSBURG  - KS-4104</v>
      </c>
      <c r="B776" s="10" t="str">
        <f t="shared" si="24"/>
        <v>ST. MARYS COLGAN-PITTSBURG  - KS-4104, Program: 2013-14 Program - 01/01/2005</v>
      </c>
      <c r="C776" t="s">
        <v>3279</v>
      </c>
      <c r="D776" s="17" t="s">
        <v>3280</v>
      </c>
      <c r="E776" t="s">
        <v>3281</v>
      </c>
      <c r="F776" s="28"/>
      <c r="I776" t="s">
        <v>3282</v>
      </c>
      <c r="J776" s="18" t="s">
        <v>80</v>
      </c>
      <c r="K776" s="18">
        <v>66762</v>
      </c>
      <c r="L776" t="s">
        <v>38</v>
      </c>
      <c r="M776" s="19" t="s">
        <v>3214</v>
      </c>
      <c r="P776" s="20" t="s">
        <v>81</v>
      </c>
      <c r="Q776" s="21" t="b">
        <v>1</v>
      </c>
      <c r="R776" t="s">
        <v>50</v>
      </c>
      <c r="T776" t="s">
        <v>181</v>
      </c>
      <c r="U776" s="23">
        <v>38353</v>
      </c>
      <c r="W776" s="23">
        <v>41035</v>
      </c>
      <c r="X776" s="23">
        <v>39476</v>
      </c>
      <c r="Z776" s="23">
        <v>38353</v>
      </c>
      <c r="AB776" s="21" t="b">
        <v>1</v>
      </c>
      <c r="AC776" t="s">
        <v>86</v>
      </c>
    </row>
    <row r="777" spans="1:32" ht="15.75">
      <c r="A777" s="10" t="str">
        <f t="shared" si="25"/>
        <v>OKC ENTERPRISE MIDDLE SCHOOL  - OK-4108</v>
      </c>
      <c r="B777" s="10" t="str">
        <f t="shared" si="24"/>
        <v>OKC ENTERPRISE MIDDLE SCHOOL  - OK-4108, Program: 2013-14 Program - 00/01/1900</v>
      </c>
      <c r="C777" t="s">
        <v>3283</v>
      </c>
      <c r="D777" s="17" t="s">
        <v>3284</v>
      </c>
      <c r="E777" t="s">
        <v>3285</v>
      </c>
      <c r="I777" t="s">
        <v>169</v>
      </c>
      <c r="J777" s="18" t="s">
        <v>170</v>
      </c>
      <c r="K777" s="18">
        <v>73112</v>
      </c>
      <c r="L777" t="s">
        <v>38</v>
      </c>
      <c r="P777" s="20" t="s">
        <v>171</v>
      </c>
      <c r="Q777" s="21" t="b">
        <v>1</v>
      </c>
      <c r="R777" t="s">
        <v>50</v>
      </c>
      <c r="T777" t="s">
        <v>181</v>
      </c>
      <c r="AB777" s="21" t="b">
        <v>1</v>
      </c>
      <c r="AC777" t="s">
        <v>362</v>
      </c>
      <c r="AF777" t="b">
        <v>0</v>
      </c>
    </row>
    <row r="778" spans="1:32" ht="15.75">
      <c r="A778" s="10" t="str">
        <f t="shared" si="25"/>
        <v>CANTERBURY CHILDRENS CHORUS  - OK-4112</v>
      </c>
      <c r="B778" s="10" t="str">
        <f t="shared" si="24"/>
        <v>CANTERBURY CHILDRENS CHORUS  - OK-4112, Program: 2013-14 Program - 00/01/1900</v>
      </c>
      <c r="C778" t="s">
        <v>3286</v>
      </c>
      <c r="D778" s="17" t="s">
        <v>3287</v>
      </c>
      <c r="E778" t="s">
        <v>3288</v>
      </c>
      <c r="I778" t="s">
        <v>169</v>
      </c>
      <c r="J778" s="18" t="s">
        <v>170</v>
      </c>
      <c r="K778" s="18">
        <v>73102</v>
      </c>
      <c r="L778" t="s">
        <v>38</v>
      </c>
      <c r="M778" s="19" t="s">
        <v>3289</v>
      </c>
      <c r="P778" s="20" t="s">
        <v>171</v>
      </c>
      <c r="Q778" s="21" t="b">
        <v>1</v>
      </c>
      <c r="R778" t="s">
        <v>50</v>
      </c>
      <c r="T778" t="s">
        <v>181</v>
      </c>
      <c r="AB778" s="21" t="b">
        <v>1</v>
      </c>
      <c r="AC778" t="s">
        <v>3290</v>
      </c>
      <c r="AF778" t="b">
        <v>1</v>
      </c>
    </row>
    <row r="779" spans="1:32" ht="15.75">
      <c r="A779" s="10" t="str">
        <f t="shared" si="25"/>
        <v>ST. TERESA  - KS-4114</v>
      </c>
      <c r="B779" s="10" t="str">
        <f t="shared" si="24"/>
        <v>ST. TERESA  - KS-4114, Program: 2013-14 Program - 00/01/1900</v>
      </c>
      <c r="C779" s="39" t="s">
        <v>3291</v>
      </c>
      <c r="D779" s="17" t="s">
        <v>3292</v>
      </c>
      <c r="E779" s="43" t="s">
        <v>3293</v>
      </c>
      <c r="F779" s="28"/>
      <c r="I779" s="39" t="s">
        <v>539</v>
      </c>
      <c r="J779" s="51" t="s">
        <v>80</v>
      </c>
      <c r="K779" s="51">
        <v>67501</v>
      </c>
      <c r="L779" t="s">
        <v>38</v>
      </c>
      <c r="M779" s="52" t="s">
        <v>571</v>
      </c>
      <c r="P779" s="20" t="s">
        <v>81</v>
      </c>
      <c r="Q779" s="21" t="b">
        <v>1</v>
      </c>
      <c r="R779" s="39" t="s">
        <v>50</v>
      </c>
      <c r="T779" t="s">
        <v>181</v>
      </c>
      <c r="X779" s="23">
        <v>39524</v>
      </c>
      <c r="AA779" s="23">
        <v>40330</v>
      </c>
      <c r="AB779" s="21" t="b">
        <v>1</v>
      </c>
      <c r="AC779" t="s">
        <v>210</v>
      </c>
    </row>
    <row r="780" spans="1:32" ht="17.25">
      <c r="A780" s="10" t="str">
        <f t="shared" si="25"/>
        <v>ST. MARK ELEMENTARY PUBLIC SCH  - KS-4116</v>
      </c>
      <c r="B780" s="10" t="str">
        <f t="shared" si="24"/>
        <v>ST. MARK ELEMENTARY PUBLIC SCH  - KS-4116, Program: 2013-14 Program - 00/01/1900</v>
      </c>
      <c r="C780" t="s">
        <v>3294</v>
      </c>
      <c r="D780" s="17" t="s">
        <v>3295</v>
      </c>
      <c r="E780" t="s">
        <v>3296</v>
      </c>
      <c r="F780" s="28"/>
      <c r="I780" t="s">
        <v>3270</v>
      </c>
      <c r="J780" s="18" t="s">
        <v>80</v>
      </c>
      <c r="K780" s="18">
        <v>67030</v>
      </c>
      <c r="L780" t="s">
        <v>38</v>
      </c>
      <c r="M780" s="19" t="s">
        <v>3297</v>
      </c>
      <c r="P780" s="20" t="s">
        <v>81</v>
      </c>
      <c r="Q780" s="21" t="b">
        <v>1</v>
      </c>
      <c r="R780" t="s">
        <v>50</v>
      </c>
      <c r="T780" t="s">
        <v>181</v>
      </c>
      <c r="W780" s="23">
        <v>41035</v>
      </c>
      <c r="X780" s="23">
        <v>25568</v>
      </c>
      <c r="AB780" s="21" t="b">
        <v>1</v>
      </c>
      <c r="AC780" t="s">
        <v>278</v>
      </c>
    </row>
    <row r="781" spans="1:32" ht="15.75">
      <c r="A781" s="10" t="str">
        <f t="shared" si="25"/>
        <v>ANDALE ELEMENTARY-MIDDLE SCHOOL-PS  - KS-4117</v>
      </c>
      <c r="B781" s="10" t="str">
        <f t="shared" si="24"/>
        <v>ANDALE ELEMENTARY-MIDDLE SCHOOL-PS  - KS-4117, Program: 2013-14 Program - 00/01/1900</v>
      </c>
      <c r="C781" t="s">
        <v>3298</v>
      </c>
      <c r="D781" s="17" t="s">
        <v>3299</v>
      </c>
      <c r="E781" t="s">
        <v>3300</v>
      </c>
      <c r="F781" s="28"/>
      <c r="I781" t="s">
        <v>3301</v>
      </c>
      <c r="J781" s="18" t="s">
        <v>80</v>
      </c>
      <c r="K781" s="18">
        <v>67001</v>
      </c>
      <c r="L781" t="s">
        <v>38</v>
      </c>
      <c r="M781" s="19" t="s">
        <v>3302</v>
      </c>
      <c r="P781" s="20" t="s">
        <v>81</v>
      </c>
      <c r="Q781" s="21" t="b">
        <v>1</v>
      </c>
      <c r="R781" t="s">
        <v>50</v>
      </c>
      <c r="T781" t="s">
        <v>181</v>
      </c>
      <c r="W781" s="23">
        <v>41035</v>
      </c>
      <c r="AB781" s="21" t="b">
        <v>1</v>
      </c>
      <c r="AC781" t="s">
        <v>278</v>
      </c>
    </row>
    <row r="782" spans="1:32" ht="15.75">
      <c r="A782" s="10" t="str">
        <f t="shared" si="25"/>
        <v>ST. MARY CATHOLIC-GARDEN CITY  - KS-4119</v>
      </c>
      <c r="B782" s="10" t="str">
        <f t="shared" si="24"/>
        <v>ST. MARY CATHOLIC-GARDEN CITY  - KS-4119, Program: 2013-14 Program - 00/01/1900</v>
      </c>
      <c r="C782" t="s">
        <v>3303</v>
      </c>
      <c r="D782" s="17" t="s">
        <v>3304</v>
      </c>
      <c r="E782" t="s">
        <v>3305</v>
      </c>
      <c r="F782" s="28"/>
      <c r="I782" t="s">
        <v>3243</v>
      </c>
      <c r="J782" s="18" t="s">
        <v>80</v>
      </c>
      <c r="K782" s="18">
        <v>67846</v>
      </c>
      <c r="L782" t="s">
        <v>38</v>
      </c>
      <c r="M782" s="19" t="s">
        <v>3306</v>
      </c>
      <c r="P782" s="20" t="s">
        <v>81</v>
      </c>
      <c r="Q782" s="21" t="b">
        <v>1</v>
      </c>
      <c r="R782" t="s">
        <v>50</v>
      </c>
      <c r="T782" t="s">
        <v>181</v>
      </c>
      <c r="W782" s="23">
        <v>41035</v>
      </c>
      <c r="X782" s="23">
        <v>39524</v>
      </c>
      <c r="AA782" s="23">
        <v>38047</v>
      </c>
      <c r="AB782" s="21" t="b">
        <v>1</v>
      </c>
      <c r="AC782" t="s">
        <v>44</v>
      </c>
    </row>
    <row r="783" spans="1:32" ht="15.75">
      <c r="A783" s="10" t="str">
        <f t="shared" si="25"/>
        <v>NICHOLS HILLS ELEMENTARY SCHOOL-PS  - OK-4120</v>
      </c>
      <c r="B783" s="10" t="str">
        <f t="shared" si="24"/>
        <v>NICHOLS HILLS ELEMENTARY SCHOOL-PS  - OK-4120, Program: 2013-14 Program - 00/01/1900</v>
      </c>
      <c r="C783" t="s">
        <v>3307</v>
      </c>
      <c r="D783" s="17" t="s">
        <v>3308</v>
      </c>
      <c r="E783" t="s">
        <v>3309</v>
      </c>
      <c r="I783" t="s">
        <v>169</v>
      </c>
      <c r="J783" s="18" t="s">
        <v>170</v>
      </c>
      <c r="K783" s="18">
        <v>73116</v>
      </c>
      <c r="L783" t="s">
        <v>38</v>
      </c>
      <c r="M783" s="19" t="s">
        <v>3310</v>
      </c>
      <c r="P783" s="20" t="s">
        <v>171</v>
      </c>
      <c r="Q783" s="21" t="b">
        <v>1</v>
      </c>
      <c r="R783" t="s">
        <v>50</v>
      </c>
      <c r="T783" t="s">
        <v>181</v>
      </c>
      <c r="W783" s="23">
        <v>40168</v>
      </c>
      <c r="AB783" s="21" t="b">
        <v>1</v>
      </c>
      <c r="AC783" t="s">
        <v>273</v>
      </c>
      <c r="AF783" t="b">
        <v>0</v>
      </c>
    </row>
    <row r="784" spans="1:32" ht="15.75">
      <c r="A784" s="10" t="str">
        <f t="shared" si="25"/>
        <v>SACRED HEART SCHOOL  - OK-4125</v>
      </c>
      <c r="B784" s="10" t="str">
        <f t="shared" si="24"/>
        <v>SACRED HEART SCHOOL  - OK-4125, Program: 2013-14 Program - 00/01/1900</v>
      </c>
      <c r="C784" t="s">
        <v>328</v>
      </c>
      <c r="D784" s="17" t="s">
        <v>3311</v>
      </c>
      <c r="E784" t="s">
        <v>3312</v>
      </c>
      <c r="I784" t="s">
        <v>169</v>
      </c>
      <c r="J784" s="18" t="s">
        <v>170</v>
      </c>
      <c r="K784" s="18">
        <v>73109</v>
      </c>
      <c r="L784" t="s">
        <v>38</v>
      </c>
      <c r="M784" s="19" t="s">
        <v>3313</v>
      </c>
      <c r="P784" s="20" t="s">
        <v>171</v>
      </c>
      <c r="Q784" s="21" t="b">
        <v>1</v>
      </c>
      <c r="R784" t="s">
        <v>50</v>
      </c>
      <c r="T784" t="s">
        <v>181</v>
      </c>
      <c r="AA784" s="23">
        <v>32933</v>
      </c>
      <c r="AB784" s="21" t="b">
        <v>1</v>
      </c>
      <c r="AC784" t="s">
        <v>220</v>
      </c>
      <c r="AF784" t="b">
        <v>0</v>
      </c>
    </row>
    <row r="785" spans="1:32" ht="15.75">
      <c r="A785" s="10" t="str">
        <f t="shared" si="25"/>
        <v>SACRED HEART ELEMENTARY-EMPORIA  - KS-4126</v>
      </c>
      <c r="B785" s="10" t="str">
        <f t="shared" si="24"/>
        <v>SACRED HEART ELEMENTARY-EMPORIA  - KS-4126, Program: 2013-14 Program - 00/01/1900</v>
      </c>
      <c r="C785" t="s">
        <v>3314</v>
      </c>
      <c r="D785" s="17" t="s">
        <v>3315</v>
      </c>
      <c r="E785" t="s">
        <v>3316</v>
      </c>
      <c r="F785" s="28"/>
      <c r="I785" t="s">
        <v>3317</v>
      </c>
      <c r="J785" s="18" t="s">
        <v>80</v>
      </c>
      <c r="K785" s="18">
        <v>66801</v>
      </c>
      <c r="L785" t="s">
        <v>38</v>
      </c>
      <c r="M785" s="19" t="s">
        <v>3318</v>
      </c>
      <c r="P785" s="20" t="s">
        <v>81</v>
      </c>
      <c r="Q785" s="21" t="b">
        <v>1</v>
      </c>
      <c r="R785" t="s">
        <v>50</v>
      </c>
      <c r="T785" t="s">
        <v>181</v>
      </c>
      <c r="W785" s="23">
        <v>41035</v>
      </c>
      <c r="X785" s="23">
        <v>38390</v>
      </c>
      <c r="AB785" s="21" t="b">
        <v>1</v>
      </c>
      <c r="AC785" t="s">
        <v>44</v>
      </c>
    </row>
    <row r="786" spans="1:32" ht="15.75">
      <c r="A786" s="10" t="str">
        <f t="shared" si="25"/>
        <v>SUNRISE CHRISTIAN SCHOOL  - KS-4129</v>
      </c>
      <c r="B786" s="10" t="str">
        <f t="shared" si="24"/>
        <v>SUNRISE CHRISTIAN SCHOOL  - KS-4129, Program: 2013-14 Program - 00/01/1900</v>
      </c>
      <c r="C786" t="s">
        <v>3319</v>
      </c>
      <c r="D786" s="17" t="s">
        <v>3320</v>
      </c>
      <c r="E786" t="s">
        <v>3321</v>
      </c>
      <c r="F786" s="28"/>
      <c r="I786" t="s">
        <v>3322</v>
      </c>
      <c r="J786" s="18" t="s">
        <v>80</v>
      </c>
      <c r="K786" s="18">
        <v>67220</v>
      </c>
      <c r="L786" t="s">
        <v>38</v>
      </c>
      <c r="M786" s="19" t="s">
        <v>3323</v>
      </c>
      <c r="P786" s="20" t="s">
        <v>81</v>
      </c>
      <c r="Q786" s="21" t="b">
        <v>1</v>
      </c>
      <c r="R786" t="s">
        <v>50</v>
      </c>
      <c r="T786" t="s">
        <v>181</v>
      </c>
      <c r="W786" s="23">
        <v>41035</v>
      </c>
      <c r="AB786" s="21" t="b">
        <v>1</v>
      </c>
      <c r="AC786" t="s">
        <v>541</v>
      </c>
    </row>
    <row r="787" spans="1:32" ht="15.75">
      <c r="A787" s="10" t="str">
        <f t="shared" si="25"/>
        <v>WORD OF LIFE- WICHITA  - KS-4131</v>
      </c>
      <c r="B787" s="10" t="str">
        <f t="shared" si="24"/>
        <v>WORD OF LIFE- WICHITA  - KS-4131, Program: 2013-14 Program - 00/01/1900</v>
      </c>
      <c r="C787" t="s">
        <v>3324</v>
      </c>
      <c r="D787" s="17" t="s">
        <v>3325</v>
      </c>
      <c r="E787" t="s">
        <v>3326</v>
      </c>
      <c r="F787" s="28"/>
      <c r="I787" t="s">
        <v>79</v>
      </c>
      <c r="J787" s="18" t="s">
        <v>80</v>
      </c>
      <c r="K787" s="18">
        <v>67204</v>
      </c>
      <c r="L787" t="s">
        <v>38</v>
      </c>
      <c r="M787" s="19" t="s">
        <v>3327</v>
      </c>
      <c r="P787" s="20" t="s">
        <v>81</v>
      </c>
      <c r="Q787" s="21" t="b">
        <v>1</v>
      </c>
      <c r="R787" t="s">
        <v>50</v>
      </c>
      <c r="T787" t="s">
        <v>181</v>
      </c>
      <c r="W787" s="23">
        <v>41035</v>
      </c>
      <c r="AB787" s="21" t="b">
        <v>1</v>
      </c>
      <c r="AC787" t="s">
        <v>86</v>
      </c>
    </row>
    <row r="788" spans="1:32" ht="15.75">
      <c r="A788" s="10" t="str">
        <f t="shared" si="25"/>
        <v>WICHITA COMMUNITY CHILDRENS CHOIR  - KS-4132</v>
      </c>
      <c r="B788" s="10" t="str">
        <f t="shared" si="24"/>
        <v>WICHITA COMMUNITY CHILDRENS CHOIR  - KS-4132, Program: 2013-14 Program - 00/01/1900</v>
      </c>
      <c r="C788" t="s">
        <v>3328</v>
      </c>
      <c r="D788" s="17" t="s">
        <v>3329</v>
      </c>
      <c r="E788" t="s">
        <v>3330</v>
      </c>
      <c r="F788" s="28"/>
      <c r="I788" t="s">
        <v>79</v>
      </c>
      <c r="J788" s="18" t="s">
        <v>80</v>
      </c>
      <c r="K788" s="18">
        <v>67201</v>
      </c>
      <c r="L788" t="s">
        <v>38</v>
      </c>
      <c r="M788" s="19" t="s">
        <v>3331</v>
      </c>
      <c r="P788" s="20" t="s">
        <v>81</v>
      </c>
      <c r="Q788" s="21" t="b">
        <v>0</v>
      </c>
      <c r="R788" t="s">
        <v>50</v>
      </c>
      <c r="T788" t="s">
        <v>181</v>
      </c>
      <c r="AB788" s="21" t="b">
        <v>1</v>
      </c>
      <c r="AC788" t="s">
        <v>3332</v>
      </c>
    </row>
    <row r="789" spans="1:32" ht="15.75">
      <c r="A789" s="10" t="str">
        <f t="shared" si="25"/>
        <v>ST. THOMAS AQUINAS HS-OVERLAND PARK  - KS-4136</v>
      </c>
      <c r="B789" s="10" t="str">
        <f t="shared" si="24"/>
        <v>ST. THOMAS AQUINAS HS-OVERLAND PARK  - KS-4136, Program: 2013-14 Program - 00/01/1900</v>
      </c>
      <c r="C789" t="s">
        <v>3333</v>
      </c>
      <c r="D789" s="17" t="s">
        <v>3334</v>
      </c>
      <c r="E789" t="s">
        <v>3335</v>
      </c>
      <c r="F789" s="28"/>
      <c r="I789" t="s">
        <v>3336</v>
      </c>
      <c r="J789" s="18" t="s">
        <v>80</v>
      </c>
      <c r="K789" s="18">
        <v>66215</v>
      </c>
      <c r="L789" t="s">
        <v>38</v>
      </c>
      <c r="M789" s="19" t="s">
        <v>3337</v>
      </c>
      <c r="P789" s="20" t="s">
        <v>81</v>
      </c>
      <c r="Q789" s="21" t="b">
        <v>0</v>
      </c>
      <c r="R789" t="s">
        <v>50</v>
      </c>
      <c r="T789" t="s">
        <v>181</v>
      </c>
      <c r="AA789" s="23">
        <v>39692</v>
      </c>
      <c r="AB789" s="21" t="b">
        <v>1</v>
      </c>
      <c r="AC789" t="s">
        <v>258</v>
      </c>
    </row>
    <row r="790" spans="1:32" ht="15.75">
      <c r="A790" s="10" t="str">
        <f t="shared" si="25"/>
        <v>ST. JOSEPHS CATHOLIC SCHOOL  - OK-4137</v>
      </c>
      <c r="B790" s="10" t="str">
        <f t="shared" si="24"/>
        <v>ST. JOSEPHS CATHOLIC SCHOOL  - OK-4137, Program: 2013-14 Program - 00/01/1900</v>
      </c>
      <c r="C790" t="s">
        <v>2471</v>
      </c>
      <c r="D790" s="17" t="s">
        <v>3338</v>
      </c>
      <c r="E790" t="s">
        <v>3339</v>
      </c>
      <c r="I790" t="s">
        <v>3340</v>
      </c>
      <c r="J790" s="18" t="s">
        <v>170</v>
      </c>
      <c r="K790" s="18">
        <v>73701</v>
      </c>
      <c r="L790" t="s">
        <v>38</v>
      </c>
      <c r="M790" s="19" t="s">
        <v>3341</v>
      </c>
      <c r="P790" s="20" t="s">
        <v>171</v>
      </c>
      <c r="Q790" s="21" t="b">
        <v>1</v>
      </c>
      <c r="R790" t="s">
        <v>50</v>
      </c>
      <c r="T790" t="s">
        <v>181</v>
      </c>
      <c r="W790" s="23">
        <v>41035</v>
      </c>
      <c r="X790" s="23">
        <v>25568</v>
      </c>
      <c r="AB790" s="21" t="b">
        <v>1</v>
      </c>
      <c r="AC790" t="s">
        <v>283</v>
      </c>
      <c r="AF790" t="b">
        <v>0</v>
      </c>
    </row>
    <row r="791" spans="1:32" ht="15.75">
      <c r="A791" s="10" t="str">
        <f t="shared" si="25"/>
        <v>ST. PATRICK SCHOOL-CHANUTE  - KS-4139</v>
      </c>
      <c r="B791" s="10" t="str">
        <f t="shared" si="24"/>
        <v>ST. PATRICK SCHOOL-CHANUTE  - KS-4139, Program: 2013-14 Program - 00/01/1900</v>
      </c>
      <c r="C791" t="s">
        <v>3342</v>
      </c>
      <c r="D791" s="17" t="s">
        <v>3343</v>
      </c>
      <c r="E791" t="s">
        <v>3344</v>
      </c>
      <c r="F791" s="28"/>
      <c r="I791" t="s">
        <v>3345</v>
      </c>
      <c r="J791" s="18" t="s">
        <v>80</v>
      </c>
      <c r="K791" s="18">
        <v>66720</v>
      </c>
      <c r="L791" t="s">
        <v>38</v>
      </c>
      <c r="M791" s="19" t="s">
        <v>3346</v>
      </c>
      <c r="P791" s="20" t="s">
        <v>81</v>
      </c>
      <c r="Q791" s="21" t="b">
        <v>1</v>
      </c>
      <c r="R791" t="s">
        <v>50</v>
      </c>
      <c r="T791" t="s">
        <v>181</v>
      </c>
      <c r="W791" s="23">
        <v>39847</v>
      </c>
      <c r="X791" s="23">
        <v>37414</v>
      </c>
      <c r="AB791" s="21" t="b">
        <v>1</v>
      </c>
      <c r="AC791" t="s">
        <v>44</v>
      </c>
    </row>
    <row r="792" spans="1:32" ht="15.75">
      <c r="A792" s="10" t="str">
        <f t="shared" si="25"/>
        <v>SACRED HEART CATHOLIC GRADE SCHOOL  - KS-4141</v>
      </c>
      <c r="B792" s="10" t="str">
        <f t="shared" si="24"/>
        <v>SACRED HEART CATHOLIC GRADE SCHOOL  - KS-4141, Program: 2013-14 Program - 00/01/1900</v>
      </c>
      <c r="C792" s="39" t="s">
        <v>3347</v>
      </c>
      <c r="D792" s="17" t="s">
        <v>3348</v>
      </c>
      <c r="E792" s="39" t="s">
        <v>3349</v>
      </c>
      <c r="F792" s="28"/>
      <c r="I792" s="39" t="s">
        <v>3192</v>
      </c>
      <c r="J792" s="51" t="s">
        <v>80</v>
      </c>
      <c r="K792" s="51">
        <v>67401</v>
      </c>
      <c r="L792" t="s">
        <v>38</v>
      </c>
      <c r="M792" s="52" t="s">
        <v>3193</v>
      </c>
      <c r="P792" s="20" t="s">
        <v>81</v>
      </c>
      <c r="Q792" s="21" t="b">
        <v>0</v>
      </c>
      <c r="R792" s="39" t="s">
        <v>50</v>
      </c>
      <c r="T792" t="s">
        <v>181</v>
      </c>
      <c r="AA792" s="23">
        <v>39448</v>
      </c>
      <c r="AB792" s="21" t="b">
        <v>1</v>
      </c>
      <c r="AC792" t="s">
        <v>210</v>
      </c>
    </row>
    <row r="793" spans="1:32" ht="15.75">
      <c r="A793" s="10" t="str">
        <f t="shared" si="25"/>
        <v>FAITH CHRISTIAN ACADEMY  - OK-4142</v>
      </c>
      <c r="B793" s="10" t="str">
        <f t="shared" si="24"/>
        <v>FAITH CHRISTIAN ACADEMY  - OK-4142, Program: 2013-14 Program - 00/01/1900</v>
      </c>
      <c r="C793" t="s">
        <v>2430</v>
      </c>
      <c r="D793" s="17" t="s">
        <v>3350</v>
      </c>
      <c r="E793" t="s">
        <v>3351</v>
      </c>
      <c r="I793" t="s">
        <v>240</v>
      </c>
      <c r="J793" s="18" t="s">
        <v>170</v>
      </c>
      <c r="K793" s="18">
        <v>73034</v>
      </c>
      <c r="L793" t="s">
        <v>38</v>
      </c>
      <c r="P793" s="20" t="s">
        <v>171</v>
      </c>
      <c r="Q793" s="21" t="b">
        <v>1</v>
      </c>
      <c r="R793" t="s">
        <v>50</v>
      </c>
      <c r="T793" t="s">
        <v>181</v>
      </c>
      <c r="AA793" s="23">
        <v>32568</v>
      </c>
      <c r="AB793" s="21" t="b">
        <v>1</v>
      </c>
      <c r="AC793" t="s">
        <v>210</v>
      </c>
      <c r="AF793" t="b">
        <v>1</v>
      </c>
    </row>
    <row r="794" spans="1:32" ht="15.75">
      <c r="A794" s="10" t="str">
        <f t="shared" si="25"/>
        <v>STS. PETER AND PAUL SCHOOL  - OK-4143</v>
      </c>
      <c r="B794" s="10" t="str">
        <f t="shared" si="24"/>
        <v>STS. PETER AND PAUL SCHOOL  - OK-4143, Program: 2013-14 Program - 00/01/1900</v>
      </c>
      <c r="C794" t="s">
        <v>3352</v>
      </c>
      <c r="D794" s="17" t="s">
        <v>3353</v>
      </c>
      <c r="E794" t="s">
        <v>3354</v>
      </c>
      <c r="I794" t="s">
        <v>3355</v>
      </c>
      <c r="J794" s="18" t="s">
        <v>170</v>
      </c>
      <c r="K794" s="18">
        <v>73750</v>
      </c>
      <c r="L794" t="s">
        <v>38</v>
      </c>
      <c r="P794" s="20" t="s">
        <v>171</v>
      </c>
      <c r="Q794" s="21" t="b">
        <v>1</v>
      </c>
      <c r="R794" t="s">
        <v>50</v>
      </c>
      <c r="T794" t="s">
        <v>181</v>
      </c>
      <c r="W794" s="23">
        <v>40184</v>
      </c>
      <c r="AB794" s="21" t="b">
        <v>1</v>
      </c>
      <c r="AC794" t="s">
        <v>220</v>
      </c>
      <c r="AF794" t="b">
        <v>0</v>
      </c>
    </row>
    <row r="795" spans="1:32" ht="15.75">
      <c r="A795" s="10" t="str">
        <f t="shared" si="25"/>
        <v>Bishop McGuinness Catholic H.S.  - OK-4144</v>
      </c>
      <c r="B795" s="10" t="str">
        <f t="shared" si="24"/>
        <v>Bishop McGuinness Catholic H.S.  - OK-4144, Program: 2013-14 Program - 00/01/1900</v>
      </c>
      <c r="C795" t="s">
        <v>3356</v>
      </c>
      <c r="D795" s="17" t="s">
        <v>3357</v>
      </c>
      <c r="E795" t="s">
        <v>3358</v>
      </c>
      <c r="I795" t="s">
        <v>3359</v>
      </c>
      <c r="J795" s="18" t="s">
        <v>170</v>
      </c>
      <c r="K795" s="18">
        <v>73118</v>
      </c>
      <c r="L795" t="s">
        <v>38</v>
      </c>
      <c r="M795" s="19" t="s">
        <v>3360</v>
      </c>
      <c r="P795" s="20" t="s">
        <v>171</v>
      </c>
      <c r="Q795" s="21" t="b">
        <v>1</v>
      </c>
      <c r="R795" t="s">
        <v>50</v>
      </c>
      <c r="T795" t="s">
        <v>181</v>
      </c>
      <c r="W795" s="23">
        <v>40168</v>
      </c>
      <c r="X795" s="23">
        <v>40884</v>
      </c>
      <c r="AB795" s="21" t="b">
        <v>1</v>
      </c>
      <c r="AC795" t="s">
        <v>258</v>
      </c>
      <c r="AF795" t="b">
        <v>0</v>
      </c>
    </row>
    <row r="796" spans="1:32" ht="15.75">
      <c r="A796" s="10" t="str">
        <f t="shared" si="25"/>
        <v>HOLY SPIRIT CATHOLIC SCHOOL  - KS-4145</v>
      </c>
      <c r="B796" s="10" t="str">
        <f t="shared" si="24"/>
        <v>HOLY SPIRIT CATHOLIC SCHOOL  - KS-4145, Program: 2013-14 Program - 00/01/1900</v>
      </c>
      <c r="C796" t="s">
        <v>3361</v>
      </c>
      <c r="D796" s="17" t="s">
        <v>3362</v>
      </c>
      <c r="E796" t="s">
        <v>3363</v>
      </c>
      <c r="F796" s="28"/>
      <c r="I796" t="s">
        <v>3364</v>
      </c>
      <c r="J796" s="18" t="s">
        <v>80</v>
      </c>
      <c r="K796" s="18">
        <v>67052</v>
      </c>
      <c r="L796" t="s">
        <v>38</v>
      </c>
      <c r="M796" s="19" t="s">
        <v>3365</v>
      </c>
      <c r="P796" s="20" t="s">
        <v>81</v>
      </c>
      <c r="Q796" s="21" t="b">
        <v>1</v>
      </c>
      <c r="R796" t="s">
        <v>50</v>
      </c>
      <c r="T796" t="s">
        <v>181</v>
      </c>
      <c r="W796" s="23">
        <v>41035</v>
      </c>
      <c r="AB796" s="21" t="b">
        <v>1</v>
      </c>
      <c r="AC796" t="s">
        <v>278</v>
      </c>
    </row>
    <row r="797" spans="1:32" ht="15.75">
      <c r="A797" s="10" t="str">
        <f t="shared" si="25"/>
        <v>COMMUNITY CHRISTIAN SCHOOL  - OK-4147</v>
      </c>
      <c r="B797" s="10" t="str">
        <f t="shared" si="24"/>
        <v>COMMUNITY CHRISTIAN SCHOOL  - OK-4147, Program: 2013-14 Program - 00/01/1900</v>
      </c>
      <c r="C797" t="s">
        <v>3366</v>
      </c>
      <c r="D797" s="17" t="s">
        <v>3367</v>
      </c>
      <c r="E797" t="s">
        <v>3368</v>
      </c>
      <c r="I797" t="s">
        <v>3204</v>
      </c>
      <c r="J797" s="18" t="s">
        <v>170</v>
      </c>
      <c r="K797" s="18">
        <v>73072</v>
      </c>
      <c r="L797" t="s">
        <v>38</v>
      </c>
      <c r="M797" s="19" t="s">
        <v>3369</v>
      </c>
      <c r="P797" s="20" t="s">
        <v>171</v>
      </c>
      <c r="Q797" s="21" t="b">
        <v>1</v>
      </c>
      <c r="R797" t="s">
        <v>50</v>
      </c>
      <c r="T797" t="s">
        <v>181</v>
      </c>
      <c r="W797" s="23">
        <v>40168</v>
      </c>
      <c r="X797" s="23">
        <v>40884</v>
      </c>
      <c r="AB797" s="21" t="b">
        <v>1</v>
      </c>
      <c r="AC797" t="s">
        <v>204</v>
      </c>
      <c r="AF797" t="b">
        <v>0</v>
      </c>
    </row>
    <row r="798" spans="1:32" ht="15.75">
      <c r="A798" s="10" t="str">
        <f t="shared" si="25"/>
        <v>ST. JOHN CATHOLIC SCHOOL-BELOIT  - KS-4148</v>
      </c>
      <c r="B798" s="10" t="str">
        <f t="shared" si="24"/>
        <v>ST. JOHN CATHOLIC SCHOOL-BELOIT  - KS-4148, Program: 2013-14 Program - 00/01/1900</v>
      </c>
      <c r="C798" t="s">
        <v>3370</v>
      </c>
      <c r="D798" s="17" t="s">
        <v>3371</v>
      </c>
      <c r="E798" t="s">
        <v>3372</v>
      </c>
      <c r="F798" s="28"/>
      <c r="I798" t="s">
        <v>3373</v>
      </c>
      <c r="J798" s="18" t="s">
        <v>80</v>
      </c>
      <c r="K798" s="18">
        <v>67420</v>
      </c>
      <c r="L798" t="s">
        <v>38</v>
      </c>
      <c r="M798" s="19" t="s">
        <v>3374</v>
      </c>
      <c r="P798" s="20" t="s">
        <v>81</v>
      </c>
      <c r="Q798" s="21" t="b">
        <v>1</v>
      </c>
      <c r="R798" t="s">
        <v>50</v>
      </c>
      <c r="T798" t="s">
        <v>181</v>
      </c>
      <c r="W798" s="23">
        <v>41035</v>
      </c>
      <c r="X798" s="23">
        <v>38418</v>
      </c>
      <c r="AB798" s="21" t="b">
        <v>1</v>
      </c>
      <c r="AC798" t="s">
        <v>86</v>
      </c>
    </row>
    <row r="799" spans="1:32" ht="15.75" customHeight="1">
      <c r="A799" s="10" t="str">
        <f t="shared" si="25"/>
        <v>SACRED HEART CATHOLIC SCHOOL  - KS-4149</v>
      </c>
      <c r="B799" s="10" t="str">
        <f t="shared" si="24"/>
        <v>SACRED HEART CATHOLIC SCHOOL  - KS-4149, Program: 2013-14 Program - 04/04/2008</v>
      </c>
      <c r="C799" t="s">
        <v>1984</v>
      </c>
      <c r="D799" s="17" t="s">
        <v>3375</v>
      </c>
      <c r="E799" t="s">
        <v>3376</v>
      </c>
      <c r="F799" s="28"/>
      <c r="I799" t="s">
        <v>3377</v>
      </c>
      <c r="J799" s="18" t="s">
        <v>80</v>
      </c>
      <c r="K799" s="18">
        <v>67560</v>
      </c>
      <c r="L799" t="s">
        <v>38</v>
      </c>
      <c r="M799" s="19" t="s">
        <v>3378</v>
      </c>
      <c r="P799" s="20" t="s">
        <v>81</v>
      </c>
      <c r="Q799" s="21" t="b">
        <v>1</v>
      </c>
      <c r="R799" t="s">
        <v>50</v>
      </c>
      <c r="T799" t="s">
        <v>181</v>
      </c>
      <c r="U799" s="23">
        <v>39542</v>
      </c>
      <c r="W799" s="23">
        <v>41036</v>
      </c>
      <c r="X799" s="23">
        <v>39528</v>
      </c>
      <c r="Z799" s="23">
        <v>39542</v>
      </c>
      <c r="AB799" s="21" t="b">
        <v>1</v>
      </c>
      <c r="AC799" t="s">
        <v>278</v>
      </c>
    </row>
    <row r="800" spans="1:32" ht="15.75">
      <c r="A800" s="10" t="str">
        <f t="shared" si="25"/>
        <v>MESSIAH LUTHERAN SCHOOL  - OK-4150</v>
      </c>
      <c r="B800" s="10" t="str">
        <f t="shared" si="24"/>
        <v>MESSIAH LUTHERAN SCHOOL  - OK-4150, Program: 2013-14 Program - 00/01/1900</v>
      </c>
      <c r="C800" t="s">
        <v>3379</v>
      </c>
      <c r="D800" s="17" t="s">
        <v>3380</v>
      </c>
      <c r="E800" t="s">
        <v>3381</v>
      </c>
      <c r="I800" t="s">
        <v>169</v>
      </c>
      <c r="J800" s="18" t="s">
        <v>170</v>
      </c>
      <c r="K800" s="18">
        <v>73112</v>
      </c>
      <c r="L800" t="s">
        <v>38</v>
      </c>
      <c r="M800" s="19" t="s">
        <v>3382</v>
      </c>
      <c r="P800" s="20" t="s">
        <v>171</v>
      </c>
      <c r="Q800" s="21" t="b">
        <v>1</v>
      </c>
      <c r="R800" t="s">
        <v>50</v>
      </c>
      <c r="T800" t="s">
        <v>181</v>
      </c>
      <c r="W800" s="23">
        <v>40168</v>
      </c>
      <c r="AB800" s="21" t="b">
        <v>1</v>
      </c>
      <c r="AC800" t="s">
        <v>278</v>
      </c>
      <c r="AF800" t="b">
        <v>0</v>
      </c>
    </row>
    <row r="801" spans="1:32" ht="15.75" customHeight="1">
      <c r="A801" s="10" t="str">
        <f t="shared" si="25"/>
        <v>ST. JOSEPH CATHOLIC SCHOOL  - KS-4151</v>
      </c>
      <c r="B801" s="10" t="str">
        <f t="shared" si="24"/>
        <v>ST. JOSEPH CATHOLIC SCHOOL  - KS-4151, Program: 2013-14 Program - 06/02/2009</v>
      </c>
      <c r="C801" t="s">
        <v>1682</v>
      </c>
      <c r="D801" s="17" t="s">
        <v>3383</v>
      </c>
      <c r="E801" t="s">
        <v>3384</v>
      </c>
      <c r="F801" s="28"/>
      <c r="I801" t="s">
        <v>3385</v>
      </c>
      <c r="J801" s="18" t="s">
        <v>80</v>
      </c>
      <c r="K801" s="18">
        <v>67460</v>
      </c>
      <c r="L801" t="s">
        <v>38</v>
      </c>
      <c r="M801" s="19" t="s">
        <v>3386</v>
      </c>
      <c r="P801" s="20" t="s">
        <v>81</v>
      </c>
      <c r="Q801" s="21" t="b">
        <v>1</v>
      </c>
      <c r="R801" t="s">
        <v>50</v>
      </c>
      <c r="T801" t="s">
        <v>181</v>
      </c>
      <c r="U801" s="23">
        <v>39850</v>
      </c>
      <c r="W801" s="23">
        <v>40896</v>
      </c>
      <c r="X801" s="23">
        <v>39913</v>
      </c>
      <c r="Z801" s="23">
        <v>39850</v>
      </c>
      <c r="AB801" s="21" t="b">
        <v>1</v>
      </c>
      <c r="AC801" t="s">
        <v>44</v>
      </c>
    </row>
    <row r="802" spans="1:32" ht="15.75">
      <c r="A802" s="10" t="str">
        <f t="shared" si="25"/>
        <v>ST. ANNE CATHOLIC SCHOOL  - KS-4154</v>
      </c>
      <c r="B802" s="10" t="str">
        <f t="shared" si="24"/>
        <v>ST. ANNE CATHOLIC SCHOOL  - KS-4154, Program: 2013-14 Program - 00/01/1900</v>
      </c>
      <c r="C802" t="s">
        <v>3387</v>
      </c>
      <c r="D802" s="17" t="s">
        <v>3388</v>
      </c>
      <c r="E802" t="s">
        <v>3389</v>
      </c>
      <c r="F802" s="28"/>
      <c r="I802" t="s">
        <v>79</v>
      </c>
      <c r="J802" s="18" t="s">
        <v>80</v>
      </c>
      <c r="K802" s="18">
        <v>67217</v>
      </c>
      <c r="L802" t="s">
        <v>38</v>
      </c>
      <c r="M802" s="19" t="s">
        <v>3390</v>
      </c>
      <c r="P802" s="20" t="s">
        <v>81</v>
      </c>
      <c r="Q802" s="21" t="b">
        <v>1</v>
      </c>
      <c r="R802" t="s">
        <v>50</v>
      </c>
      <c r="T802" t="s">
        <v>181</v>
      </c>
      <c r="W802" s="23">
        <v>41035</v>
      </c>
      <c r="X802" s="23">
        <v>39476</v>
      </c>
      <c r="AB802" s="21" t="b">
        <v>1</v>
      </c>
      <c r="AC802" t="s">
        <v>278</v>
      </c>
    </row>
    <row r="803" spans="1:32" ht="15.75">
      <c r="A803" s="10" t="str">
        <f t="shared" si="25"/>
        <v>WELLINGTON CHRISTIAN ACADEMY  - KS-4155</v>
      </c>
      <c r="B803" s="10" t="str">
        <f t="shared" si="24"/>
        <v>WELLINGTON CHRISTIAN ACADEMY  - KS-4155, Program: 2013-14 Program - 00/01/1900</v>
      </c>
      <c r="C803" t="s">
        <v>3391</v>
      </c>
      <c r="D803" s="17" t="s">
        <v>3392</v>
      </c>
      <c r="E803" t="s">
        <v>3393</v>
      </c>
      <c r="F803" s="28"/>
      <c r="I803" t="s">
        <v>3394</v>
      </c>
      <c r="J803" s="18" t="s">
        <v>80</v>
      </c>
      <c r="K803" s="18">
        <v>67152</v>
      </c>
      <c r="L803" t="s">
        <v>38</v>
      </c>
      <c r="M803" s="19" t="s">
        <v>3395</v>
      </c>
      <c r="P803" s="20" t="s">
        <v>81</v>
      </c>
      <c r="Q803" s="21" t="b">
        <v>1</v>
      </c>
      <c r="R803" t="s">
        <v>50</v>
      </c>
      <c r="T803" t="s">
        <v>181</v>
      </c>
      <c r="W803" s="23">
        <v>41035</v>
      </c>
      <c r="X803" s="23">
        <v>39566</v>
      </c>
      <c r="AB803" s="21" t="b">
        <v>1</v>
      </c>
      <c r="AC803" t="s">
        <v>278</v>
      </c>
    </row>
    <row r="804" spans="1:32" ht="15.75" customHeight="1">
      <c r="A804" s="10" t="str">
        <f t="shared" si="25"/>
        <v>TRUE VINE CHRISTIAN SCHOOL  - OK-4157</v>
      </c>
      <c r="B804" s="10" t="str">
        <f t="shared" si="24"/>
        <v>TRUE VINE CHRISTIAN SCHOOL  - OK-4157, Program: 2013-14 Program - 01/09/2003</v>
      </c>
      <c r="C804" t="s">
        <v>3396</v>
      </c>
      <c r="D804" s="17" t="s">
        <v>3397</v>
      </c>
      <c r="E804" t="s">
        <v>3398</v>
      </c>
      <c r="I804" t="s">
        <v>3399</v>
      </c>
      <c r="J804" s="18" t="s">
        <v>170</v>
      </c>
      <c r="K804" s="18">
        <v>73084</v>
      </c>
      <c r="L804" t="s">
        <v>38</v>
      </c>
      <c r="M804" s="19" t="s">
        <v>3400</v>
      </c>
      <c r="P804" s="20" t="s">
        <v>171</v>
      </c>
      <c r="Q804" s="21" t="b">
        <v>1</v>
      </c>
      <c r="R804" t="s">
        <v>50</v>
      </c>
      <c r="T804" t="s">
        <v>181</v>
      </c>
      <c r="U804" s="23">
        <v>37865</v>
      </c>
      <c r="X804" s="23">
        <v>40884</v>
      </c>
      <c r="Z804" s="23">
        <v>37865</v>
      </c>
      <c r="AB804" s="21" t="b">
        <v>1</v>
      </c>
      <c r="AC804" t="s">
        <v>278</v>
      </c>
      <c r="AF804" t="b">
        <v>0</v>
      </c>
    </row>
    <row r="805" spans="1:32" ht="15.75" customHeight="1">
      <c r="A805" s="10" t="str">
        <f t="shared" si="25"/>
        <v>SOUTHWEST CHRISTIAN ACADEMY  - OK-4158</v>
      </c>
      <c r="B805" s="10" t="str">
        <f t="shared" si="24"/>
        <v>SOUTHWEST CHRISTIAN ACADEMY  - OK-4158, Program: 2013-14 Program - 25/07/2009</v>
      </c>
      <c r="C805" t="s">
        <v>1458</v>
      </c>
      <c r="D805" s="17" t="s">
        <v>3401</v>
      </c>
      <c r="E805" t="s">
        <v>3402</v>
      </c>
      <c r="I805" t="s">
        <v>3209</v>
      </c>
      <c r="J805" s="18" t="s">
        <v>170</v>
      </c>
      <c r="K805" s="18">
        <v>73160</v>
      </c>
      <c r="L805" t="s">
        <v>38</v>
      </c>
      <c r="M805" s="19" t="s">
        <v>3403</v>
      </c>
      <c r="P805" s="20" t="s">
        <v>171</v>
      </c>
      <c r="Q805" s="21" t="b">
        <v>1</v>
      </c>
      <c r="R805" t="s">
        <v>50</v>
      </c>
      <c r="T805" t="s">
        <v>181</v>
      </c>
      <c r="U805" s="23">
        <v>40019</v>
      </c>
      <c r="X805" s="23">
        <v>40046</v>
      </c>
      <c r="Z805" s="23">
        <v>40019</v>
      </c>
      <c r="AB805" s="21" t="b">
        <v>1</v>
      </c>
      <c r="AC805" t="s">
        <v>2840</v>
      </c>
      <c r="AF805" t="b">
        <v>0</v>
      </c>
    </row>
    <row r="806" spans="1:32" ht="17.25">
      <c r="A806" s="10" t="str">
        <f t="shared" si="25"/>
        <v>CENTRAL CHRISTIAN SCHOOL  - KS-4159</v>
      </c>
      <c r="B806" s="10" t="str">
        <f t="shared" si="24"/>
        <v>CENTRAL CHRISTIAN SCHOOL  - KS-4159, Program: 2013-14 Program - 00/01/1900</v>
      </c>
      <c r="C806" s="39" t="s">
        <v>2844</v>
      </c>
      <c r="D806" s="17" t="s">
        <v>3404</v>
      </c>
      <c r="E806" s="39" t="s">
        <v>3405</v>
      </c>
      <c r="F806" s="28"/>
      <c r="I806" s="39" t="s">
        <v>539</v>
      </c>
      <c r="J806" s="51" t="s">
        <v>80</v>
      </c>
      <c r="K806" s="51">
        <v>67502</v>
      </c>
      <c r="L806" t="s">
        <v>38</v>
      </c>
      <c r="M806" s="52" t="s">
        <v>3406</v>
      </c>
      <c r="P806" s="20" t="s">
        <v>81</v>
      </c>
      <c r="Q806" s="21" t="b">
        <v>0</v>
      </c>
      <c r="R806" s="39" t="s">
        <v>50</v>
      </c>
      <c r="T806" t="s">
        <v>181</v>
      </c>
      <c r="AA806" s="23">
        <v>32813</v>
      </c>
      <c r="AB806" s="21" t="b">
        <v>1</v>
      </c>
      <c r="AC806" t="s">
        <v>86</v>
      </c>
    </row>
    <row r="807" spans="1:32" ht="15.75" customHeight="1">
      <c r="A807" s="10" t="str">
        <f t="shared" si="25"/>
        <v>MOUNT SAINT MARY  - OK-4162</v>
      </c>
      <c r="B807" s="10" t="str">
        <f t="shared" si="24"/>
        <v>MOUNT SAINT MARY  - OK-4162, Program: 2013-14 Program - 01/03/2004</v>
      </c>
      <c r="C807" t="s">
        <v>3407</v>
      </c>
      <c r="D807" s="17" t="s">
        <v>3408</v>
      </c>
      <c r="E807" t="s">
        <v>3409</v>
      </c>
      <c r="I807" t="s">
        <v>169</v>
      </c>
      <c r="J807" s="18" t="s">
        <v>170</v>
      </c>
      <c r="K807" s="18">
        <v>73109</v>
      </c>
      <c r="L807" t="s">
        <v>38</v>
      </c>
      <c r="M807" s="19" t="s">
        <v>3410</v>
      </c>
      <c r="P807" s="20" t="s">
        <v>171</v>
      </c>
      <c r="Q807" s="21" t="b">
        <v>1</v>
      </c>
      <c r="R807" t="s">
        <v>50</v>
      </c>
      <c r="T807" t="s">
        <v>181</v>
      </c>
      <c r="U807" s="23">
        <v>38047</v>
      </c>
      <c r="W807" s="23">
        <v>40168</v>
      </c>
      <c r="Z807" s="23">
        <v>38047</v>
      </c>
      <c r="AB807" s="21" t="b">
        <v>1</v>
      </c>
      <c r="AC807" t="s">
        <v>258</v>
      </c>
      <c r="AF807" t="b">
        <v>0</v>
      </c>
    </row>
    <row r="808" spans="1:32" ht="15.75" customHeight="1">
      <c r="A808" s="10" t="str">
        <f t="shared" si="25"/>
        <v>ST. XAVIER CATHOLIC SCHOOL  - KS-4163</v>
      </c>
      <c r="B808" s="10" t="str">
        <f t="shared" si="24"/>
        <v>ST. XAVIER CATHOLIC SCHOOL  - KS-4163, Program: 2013-14 Program - 31/12/1969</v>
      </c>
      <c r="C808" t="s">
        <v>3411</v>
      </c>
      <c r="D808" s="17" t="s">
        <v>3412</v>
      </c>
      <c r="E808" t="s">
        <v>3413</v>
      </c>
      <c r="F808" s="28"/>
      <c r="I808" t="s">
        <v>3414</v>
      </c>
      <c r="J808" s="18" t="s">
        <v>80</v>
      </c>
      <c r="K808" s="18">
        <v>66441</v>
      </c>
      <c r="L808" t="s">
        <v>38</v>
      </c>
      <c r="M808" s="19" t="s">
        <v>3415</v>
      </c>
      <c r="P808" s="20" t="s">
        <v>81</v>
      </c>
      <c r="Q808" s="21" t="b">
        <v>1</v>
      </c>
      <c r="R808" t="s">
        <v>50</v>
      </c>
      <c r="T808" t="s">
        <v>181</v>
      </c>
      <c r="U808" s="23">
        <v>25568</v>
      </c>
      <c r="W808" s="23">
        <v>41035</v>
      </c>
      <c r="Z808" s="23">
        <v>25568</v>
      </c>
      <c r="AB808" s="21" t="b">
        <v>1</v>
      </c>
      <c r="AC808" t="s">
        <v>86</v>
      </c>
    </row>
    <row r="809" spans="1:32" ht="15.75" customHeight="1">
      <c r="A809" s="10" t="str">
        <f t="shared" si="25"/>
        <v>ST. JOSEPH SCHOOL - OST  - KS-4164</v>
      </c>
      <c r="B809" s="10" t="str">
        <f t="shared" si="24"/>
        <v>ST. JOSEPH SCHOOL - OST  - KS-4164, Program: 2013-14 Program - 01/03/2004</v>
      </c>
      <c r="C809" t="s">
        <v>3416</v>
      </c>
      <c r="D809" s="17" t="s">
        <v>3417</v>
      </c>
      <c r="E809" t="s">
        <v>3418</v>
      </c>
      <c r="F809" s="28"/>
      <c r="I809" t="s">
        <v>3419</v>
      </c>
      <c r="J809" s="18" t="s">
        <v>80</v>
      </c>
      <c r="K809" s="18">
        <v>67108</v>
      </c>
      <c r="L809" t="s">
        <v>38</v>
      </c>
      <c r="M809" s="19" t="s">
        <v>3420</v>
      </c>
      <c r="P809" s="20" t="s">
        <v>81</v>
      </c>
      <c r="Q809" s="21" t="b">
        <v>1</v>
      </c>
      <c r="R809" t="s">
        <v>50</v>
      </c>
      <c r="T809" t="s">
        <v>181</v>
      </c>
      <c r="U809" s="23">
        <v>38047</v>
      </c>
      <c r="W809" s="23">
        <v>41035</v>
      </c>
      <c r="Z809" s="23">
        <v>38047</v>
      </c>
      <c r="AB809" s="21" t="b">
        <v>1</v>
      </c>
      <c r="AC809" t="s">
        <v>278</v>
      </c>
    </row>
    <row r="810" spans="1:32" ht="15.75" customHeight="1">
      <c r="A810" s="10" t="str">
        <f t="shared" si="25"/>
        <v>PROVIDENCE HALL  - OK-4165</v>
      </c>
      <c r="B810" s="10" t="str">
        <f t="shared" si="24"/>
        <v>PROVIDENCE HALL  - OK-4165, Program: 2013-14 Program - 20/02/2012</v>
      </c>
      <c r="C810" t="s">
        <v>3421</v>
      </c>
      <c r="D810" s="17" t="s">
        <v>3422</v>
      </c>
      <c r="E810" t="s">
        <v>3423</v>
      </c>
      <c r="I810" t="s">
        <v>169</v>
      </c>
      <c r="J810" s="18" t="s">
        <v>170</v>
      </c>
      <c r="K810" s="18">
        <v>73131</v>
      </c>
      <c r="L810" t="s">
        <v>38</v>
      </c>
      <c r="M810" s="19" t="s">
        <v>3424</v>
      </c>
      <c r="P810" s="20" t="s">
        <v>171</v>
      </c>
      <c r="Q810" s="21" t="b">
        <v>1</v>
      </c>
      <c r="R810" t="s">
        <v>50</v>
      </c>
      <c r="T810" t="s">
        <v>181</v>
      </c>
      <c r="U810" s="23">
        <v>40959</v>
      </c>
      <c r="X810" s="23">
        <v>37294</v>
      </c>
      <c r="Z810" s="23">
        <v>40959</v>
      </c>
      <c r="AB810" s="21" t="b">
        <v>1</v>
      </c>
      <c r="AC810" t="s">
        <v>1240</v>
      </c>
      <c r="AF810" t="b">
        <v>0</v>
      </c>
    </row>
    <row r="811" spans="1:32" ht="15.75">
      <c r="A811" s="10" t="str">
        <f t="shared" si="25"/>
        <v>CROSSINGS CHRISTIAN SCHOOL  - OK-4166</v>
      </c>
      <c r="B811" s="10" t="str">
        <f t="shared" si="24"/>
        <v>CROSSINGS CHRISTIAN SCHOOL  - OK-4166, Program: 2013-14 Program - 00/01/1900</v>
      </c>
      <c r="C811" t="s">
        <v>3425</v>
      </c>
      <c r="D811" s="17" t="s">
        <v>3426</v>
      </c>
      <c r="E811" t="s">
        <v>3427</v>
      </c>
      <c r="I811" t="s">
        <v>169</v>
      </c>
      <c r="J811" s="18" t="s">
        <v>170</v>
      </c>
      <c r="K811" s="18">
        <v>73134</v>
      </c>
      <c r="L811" t="s">
        <v>38</v>
      </c>
      <c r="M811" s="19" t="s">
        <v>3428</v>
      </c>
      <c r="P811" s="20" t="s">
        <v>171</v>
      </c>
      <c r="Q811" s="21" t="b">
        <v>1</v>
      </c>
      <c r="R811" t="s">
        <v>50</v>
      </c>
      <c r="T811" t="s">
        <v>181</v>
      </c>
      <c r="W811" s="23">
        <v>40806</v>
      </c>
      <c r="AB811" s="21" t="b">
        <v>1</v>
      </c>
      <c r="AC811" t="s">
        <v>86</v>
      </c>
      <c r="AF811" t="b">
        <v>0</v>
      </c>
    </row>
    <row r="812" spans="1:32" ht="15.75">
      <c r="A812" s="10" t="str">
        <f t="shared" si="25"/>
        <v>ST. PATRICK CATHOLIC SCHOOL  - KS-4168</v>
      </c>
      <c r="B812" s="10" t="str">
        <f t="shared" si="24"/>
        <v>ST. PATRICK CATHOLIC SCHOOL  - KS-4168, Program: 2013-14 Program - 00/01/1900</v>
      </c>
      <c r="C812" t="s">
        <v>3262</v>
      </c>
      <c r="D812" s="17" t="s">
        <v>3429</v>
      </c>
      <c r="E812" t="s">
        <v>3430</v>
      </c>
      <c r="F812" s="28"/>
      <c r="I812" t="s">
        <v>79</v>
      </c>
      <c r="J812" s="18" t="s">
        <v>80</v>
      </c>
      <c r="K812" s="18">
        <v>67203</v>
      </c>
      <c r="L812" t="s">
        <v>38</v>
      </c>
      <c r="M812" s="19" t="s">
        <v>3431</v>
      </c>
      <c r="P812" s="20" t="s">
        <v>81</v>
      </c>
      <c r="Q812" s="21" t="b">
        <v>1</v>
      </c>
      <c r="R812" t="s">
        <v>50</v>
      </c>
      <c r="T812" t="s">
        <v>181</v>
      </c>
      <c r="W812" s="23">
        <v>40553</v>
      </c>
      <c r="X812" s="23">
        <v>39566</v>
      </c>
      <c r="AB812" s="21" t="b">
        <v>1</v>
      </c>
      <c r="AC812" t="s">
        <v>278</v>
      </c>
    </row>
    <row r="813" spans="1:32" ht="15.75" customHeight="1">
      <c r="A813" s="10" t="str">
        <f t="shared" si="25"/>
        <v>CASADY SCHOOL (PRIMARY PK-K)  - OK-4169</v>
      </c>
      <c r="B813" s="10" t="str">
        <f t="shared" si="24"/>
        <v>CASADY SCHOOL (PRIMARY PK-K)  - OK-4169, Program: 2013-14 Program - 01/04/2005</v>
      </c>
      <c r="C813" t="s">
        <v>3432</v>
      </c>
      <c r="D813" s="17" t="s">
        <v>3433</v>
      </c>
      <c r="E813" t="s">
        <v>3247</v>
      </c>
      <c r="I813" t="s">
        <v>169</v>
      </c>
      <c r="J813" s="18" t="s">
        <v>170</v>
      </c>
      <c r="K813" s="18">
        <v>73158</v>
      </c>
      <c r="L813" t="s">
        <v>38</v>
      </c>
      <c r="M813" s="19" t="s">
        <v>3248</v>
      </c>
      <c r="P813" s="20" t="s">
        <v>171</v>
      </c>
      <c r="Q813" s="21" t="b">
        <v>1</v>
      </c>
      <c r="R813" t="s">
        <v>50</v>
      </c>
      <c r="T813" t="s">
        <v>181</v>
      </c>
      <c r="U813" s="23">
        <v>38443</v>
      </c>
      <c r="W813" s="23">
        <v>40184</v>
      </c>
      <c r="X813" s="23">
        <v>25568</v>
      </c>
      <c r="Z813" s="23">
        <v>38443</v>
      </c>
      <c r="AB813" s="21" t="b">
        <v>1</v>
      </c>
      <c r="AC813" t="s">
        <v>555</v>
      </c>
      <c r="AF813" t="b">
        <v>0</v>
      </c>
    </row>
    <row r="814" spans="1:32" ht="15.75">
      <c r="A814" s="10" t="str">
        <f t="shared" si="25"/>
        <v>SACRED HEART  - OK-4170</v>
      </c>
      <c r="B814" s="10" t="str">
        <f t="shared" si="24"/>
        <v>SACRED HEART  - OK-4170, Program: 2013-14 Program - 00/01/1900</v>
      </c>
      <c r="C814" t="s">
        <v>3434</v>
      </c>
      <c r="D814" s="17" t="s">
        <v>3435</v>
      </c>
      <c r="E814" t="s">
        <v>3436</v>
      </c>
      <c r="I814" t="s">
        <v>3437</v>
      </c>
      <c r="J814" s="18" t="s">
        <v>170</v>
      </c>
      <c r="K814" s="18">
        <v>73036</v>
      </c>
      <c r="L814" t="s">
        <v>38</v>
      </c>
      <c r="M814" s="19" t="s">
        <v>3438</v>
      </c>
      <c r="P814" s="20" t="s">
        <v>171</v>
      </c>
      <c r="Q814" s="21" t="b">
        <v>1</v>
      </c>
      <c r="R814" t="s">
        <v>50</v>
      </c>
      <c r="T814" t="s">
        <v>181</v>
      </c>
      <c r="AB814" s="21" t="b">
        <v>1</v>
      </c>
      <c r="AC814" t="s">
        <v>283</v>
      </c>
      <c r="AF814" t="b">
        <v>0</v>
      </c>
    </row>
    <row r="815" spans="1:32" ht="15.75" customHeight="1">
      <c r="A815" s="10" t="str">
        <f t="shared" si="25"/>
        <v>REGENT PREPARATORY SCHOOL OF OK  - OK-4172</v>
      </c>
      <c r="B815" s="10" t="str">
        <f t="shared" si="24"/>
        <v>REGENT PREPARATORY SCHOOL OF OK  - OK-4172, Program: 2013-14 Program - 01/11/2005</v>
      </c>
      <c r="C815" t="s">
        <v>3439</v>
      </c>
      <c r="D815" s="17" t="s">
        <v>3440</v>
      </c>
      <c r="E815" t="s">
        <v>3441</v>
      </c>
      <c r="I815" t="s">
        <v>654</v>
      </c>
      <c r="J815" s="18" t="s">
        <v>170</v>
      </c>
      <c r="K815" s="18">
        <v>74145</v>
      </c>
      <c r="L815" t="s">
        <v>38</v>
      </c>
      <c r="M815" s="19" t="s">
        <v>3442</v>
      </c>
      <c r="P815" s="20" t="s">
        <v>171</v>
      </c>
      <c r="Q815" s="21" t="b">
        <v>0</v>
      </c>
      <c r="R815" t="s">
        <v>50</v>
      </c>
      <c r="T815" t="s">
        <v>181</v>
      </c>
      <c r="U815" s="23">
        <v>38657</v>
      </c>
      <c r="X815" s="23">
        <v>39510</v>
      </c>
      <c r="Z815" s="23">
        <v>38657</v>
      </c>
      <c r="AA815" s="23">
        <v>39836</v>
      </c>
      <c r="AB815" s="21" t="b">
        <v>1</v>
      </c>
      <c r="AC815" t="s">
        <v>1240</v>
      </c>
      <c r="AF815" t="b">
        <v>0</v>
      </c>
    </row>
    <row r="816" spans="1:32" ht="15.75" customHeight="1">
      <c r="A816" s="10" t="str">
        <f t="shared" si="25"/>
        <v>CLASSICAL SCHOOL OF WICHITA  - KS-4173</v>
      </c>
      <c r="B816" s="10" t="str">
        <f t="shared" si="24"/>
        <v>CLASSICAL SCHOOL OF WICHITA  - KS-4173, Program: 2013-14 Program - 01/02/2006</v>
      </c>
      <c r="C816" t="s">
        <v>3443</v>
      </c>
      <c r="D816" s="17" t="s">
        <v>3444</v>
      </c>
      <c r="E816" t="s">
        <v>3445</v>
      </c>
      <c r="F816" s="28"/>
      <c r="I816" t="s">
        <v>79</v>
      </c>
      <c r="J816" s="18" t="s">
        <v>80</v>
      </c>
      <c r="K816" s="18">
        <v>67218</v>
      </c>
      <c r="L816" t="s">
        <v>38</v>
      </c>
      <c r="M816" s="19" t="s">
        <v>3446</v>
      </c>
      <c r="P816" s="20" t="s">
        <v>81</v>
      </c>
      <c r="Q816" s="21" t="b">
        <v>1</v>
      </c>
      <c r="R816" t="s">
        <v>50</v>
      </c>
      <c r="T816" t="s">
        <v>181</v>
      </c>
      <c r="U816" s="23">
        <v>38749</v>
      </c>
      <c r="W816" s="23">
        <v>41035</v>
      </c>
      <c r="X816" s="23">
        <v>39674</v>
      </c>
      <c r="Z816" s="23">
        <v>38749</v>
      </c>
      <c r="AB816" s="21" t="b">
        <v>1</v>
      </c>
      <c r="AC816" t="s">
        <v>86</v>
      </c>
    </row>
    <row r="817" spans="1:32" ht="15.75" customHeight="1">
      <c r="A817" s="10" t="str">
        <f t="shared" si="25"/>
        <v>ST. JOHN VIANNEY SCHOOL  - KS-4174</v>
      </c>
      <c r="B817" s="10" t="str">
        <f t="shared" si="24"/>
        <v>ST. JOHN VIANNEY SCHOOL  - KS-4174, Program: 2013-14 Program - 01/02/2006</v>
      </c>
      <c r="C817" t="s">
        <v>3447</v>
      </c>
      <c r="D817" s="17" t="s">
        <v>3448</v>
      </c>
      <c r="E817" t="s">
        <v>3449</v>
      </c>
      <c r="F817" s="28"/>
      <c r="I817" t="s">
        <v>3450</v>
      </c>
      <c r="J817" s="18" t="s">
        <v>80</v>
      </c>
      <c r="K817" s="18">
        <v>66507</v>
      </c>
      <c r="L817" t="s">
        <v>38</v>
      </c>
      <c r="M817" s="19" t="s">
        <v>3451</v>
      </c>
      <c r="P817" s="20" t="s">
        <v>81</v>
      </c>
      <c r="Q817" s="21" t="b">
        <v>1</v>
      </c>
      <c r="R817" t="s">
        <v>50</v>
      </c>
      <c r="T817" t="s">
        <v>181</v>
      </c>
      <c r="U817" s="23">
        <v>38749</v>
      </c>
      <c r="W817" s="23">
        <v>40672</v>
      </c>
      <c r="Z817" s="23">
        <v>38749</v>
      </c>
      <c r="AB817" s="21" t="b">
        <v>1</v>
      </c>
      <c r="AC817" t="s">
        <v>86</v>
      </c>
    </row>
    <row r="818" spans="1:32" ht="15.75" customHeight="1">
      <c r="A818" s="10" t="str">
        <f t="shared" si="25"/>
        <v>STONEGATE SCHOOL OF ADVANCED STUDY  - OK-4176</v>
      </c>
      <c r="B818" s="10" t="str">
        <f t="shared" si="24"/>
        <v>STONEGATE SCHOOL OF ADVANCED STUDY  - OK-4176, Program: 2013-14 Program - 01/10/2006</v>
      </c>
      <c r="C818" t="s">
        <v>3452</v>
      </c>
      <c r="D818" s="17" t="s">
        <v>3453</v>
      </c>
      <c r="E818" t="s">
        <v>3454</v>
      </c>
      <c r="I818" t="s">
        <v>169</v>
      </c>
      <c r="J818" s="18" t="s">
        <v>170</v>
      </c>
      <c r="K818" s="18">
        <v>73120</v>
      </c>
      <c r="L818" t="s">
        <v>38</v>
      </c>
      <c r="M818" s="19" t="s">
        <v>3455</v>
      </c>
      <c r="P818" s="20" t="s">
        <v>171</v>
      </c>
      <c r="Q818" s="21" t="b">
        <v>0</v>
      </c>
      <c r="R818" t="s">
        <v>50</v>
      </c>
      <c r="T818" t="s">
        <v>181</v>
      </c>
      <c r="U818" s="23">
        <v>38991</v>
      </c>
      <c r="X818" s="23">
        <v>40884</v>
      </c>
      <c r="Z818" s="23">
        <v>38991</v>
      </c>
      <c r="AA818" s="23">
        <v>40584</v>
      </c>
      <c r="AB818" s="21" t="b">
        <v>1</v>
      </c>
      <c r="AC818" t="s">
        <v>283</v>
      </c>
      <c r="AF818" t="b">
        <v>0</v>
      </c>
    </row>
    <row r="819" spans="1:32" ht="15.75" customHeight="1">
      <c r="A819" s="10" t="str">
        <f t="shared" si="25"/>
        <v>HARDING CHARTER PREP  - OK-4180</v>
      </c>
      <c r="B819" s="10" t="str">
        <f t="shared" si="24"/>
        <v>HARDING CHARTER PREP  - OK-4180, Program: 2013-14 Program - 01/10/2007</v>
      </c>
      <c r="C819" t="s">
        <v>3456</v>
      </c>
      <c r="D819" s="17" t="s">
        <v>3457</v>
      </c>
      <c r="E819" t="s">
        <v>3458</v>
      </c>
      <c r="I819" t="s">
        <v>169</v>
      </c>
      <c r="J819" s="18" t="s">
        <v>170</v>
      </c>
      <c r="K819" s="18">
        <v>73118</v>
      </c>
      <c r="L819" t="s">
        <v>38</v>
      </c>
      <c r="M819" s="19" t="s">
        <v>3459</v>
      </c>
      <c r="P819" s="20" t="s">
        <v>171</v>
      </c>
      <c r="Q819" s="21" t="b">
        <v>1</v>
      </c>
      <c r="R819" t="s">
        <v>50</v>
      </c>
      <c r="T819" t="s">
        <v>181</v>
      </c>
      <c r="U819" s="23">
        <v>39356</v>
      </c>
      <c r="W819" s="23">
        <v>40168</v>
      </c>
      <c r="X819" s="23">
        <v>40884</v>
      </c>
      <c r="Z819" s="23">
        <v>39356</v>
      </c>
      <c r="AB819" s="21" t="b">
        <v>1</v>
      </c>
      <c r="AC819" t="s">
        <v>258</v>
      </c>
      <c r="AF819" t="b">
        <v>0</v>
      </c>
    </row>
    <row r="820" spans="1:32" ht="15.75" customHeight="1">
      <c r="A820" s="10" t="str">
        <f t="shared" si="25"/>
        <v>OKLAHOMA CHRISTIAN ACADEMY  - OK-4182</v>
      </c>
      <c r="B820" s="10" t="str">
        <f t="shared" si="24"/>
        <v>OKLAHOMA CHRISTIAN ACADEMY  - OK-4182, Program: 2013-14 Program - 14/01/2008</v>
      </c>
      <c r="C820" t="s">
        <v>3460</v>
      </c>
      <c r="D820" s="17" t="s">
        <v>3461</v>
      </c>
      <c r="E820" t="s">
        <v>3462</v>
      </c>
      <c r="I820" t="s">
        <v>240</v>
      </c>
      <c r="J820" s="18" t="s">
        <v>170</v>
      </c>
      <c r="K820" s="18">
        <v>73034</v>
      </c>
      <c r="L820" t="s">
        <v>38</v>
      </c>
      <c r="M820" s="19" t="s">
        <v>3463</v>
      </c>
      <c r="P820" s="20" t="s">
        <v>171</v>
      </c>
      <c r="Q820" s="21" t="b">
        <v>0</v>
      </c>
      <c r="R820" t="s">
        <v>50</v>
      </c>
      <c r="T820" t="s">
        <v>181</v>
      </c>
      <c r="U820" s="23">
        <v>39461</v>
      </c>
      <c r="W820" s="23">
        <v>40168</v>
      </c>
      <c r="X820" s="23">
        <v>39478</v>
      </c>
      <c r="Z820" s="23">
        <v>39461</v>
      </c>
      <c r="AB820" s="21" t="b">
        <v>1</v>
      </c>
      <c r="AC820" t="s">
        <v>1890</v>
      </c>
      <c r="AF820" t="b">
        <v>0</v>
      </c>
    </row>
    <row r="821" spans="1:32" ht="15.75" customHeight="1">
      <c r="A821" s="10" t="str">
        <f t="shared" si="25"/>
        <v>RIVERLAWN CHRISTIAN ACADEMY  - KS-4183</v>
      </c>
      <c r="B821" s="10" t="str">
        <f t="shared" si="24"/>
        <v>RIVERLAWN CHRISTIAN ACADEMY  - KS-4183, Program: 2013-14 Program - 07/03/2008</v>
      </c>
      <c r="C821" s="39" t="s">
        <v>3464</v>
      </c>
      <c r="D821" s="17" t="s">
        <v>3465</v>
      </c>
      <c r="E821" s="39" t="s">
        <v>3466</v>
      </c>
      <c r="F821" s="28"/>
      <c r="I821" s="39" t="s">
        <v>79</v>
      </c>
      <c r="J821" s="51" t="s">
        <v>80</v>
      </c>
      <c r="K821" s="51">
        <v>67204</v>
      </c>
      <c r="L821" t="s">
        <v>38</v>
      </c>
      <c r="M821" s="52" t="s">
        <v>3467</v>
      </c>
      <c r="P821" s="20" t="s">
        <v>81</v>
      </c>
      <c r="Q821" s="21" t="b">
        <v>0</v>
      </c>
      <c r="R821" s="39" t="s">
        <v>50</v>
      </c>
      <c r="T821" t="s">
        <v>181</v>
      </c>
      <c r="U821" s="23">
        <v>39514</v>
      </c>
      <c r="X821" s="23">
        <v>39541</v>
      </c>
      <c r="Z821" s="23">
        <v>39514</v>
      </c>
      <c r="AA821" s="23">
        <v>40695</v>
      </c>
      <c r="AB821" s="21" t="b">
        <v>1</v>
      </c>
      <c r="AC821" t="s">
        <v>210</v>
      </c>
    </row>
    <row r="822" spans="1:32" ht="15.75" customHeight="1">
      <c r="A822" s="10" t="str">
        <f t="shared" si="25"/>
        <v>PUBLIC SCHOOLS-WICHITA, KS  - KS-4185</v>
      </c>
      <c r="B822" s="10" t="str">
        <f t="shared" si="24"/>
        <v>PUBLIC SCHOOLS-WICHITA, KS  - KS-4185, Program: 2013-14 Program - 01/01/2009</v>
      </c>
      <c r="C822" t="s">
        <v>3468</v>
      </c>
      <c r="D822" s="17" t="s">
        <v>3469</v>
      </c>
      <c r="F822" s="28"/>
      <c r="I822" t="s">
        <v>79</v>
      </c>
      <c r="J822" s="18" t="s">
        <v>80</v>
      </c>
      <c r="L822" t="s">
        <v>38</v>
      </c>
      <c r="P822" s="20" t="s">
        <v>81</v>
      </c>
      <c r="Q822" s="21" t="b">
        <v>0</v>
      </c>
      <c r="R822" t="s">
        <v>50</v>
      </c>
      <c r="T822" t="s">
        <v>181</v>
      </c>
      <c r="U822" s="23">
        <v>39814</v>
      </c>
      <c r="Z822" s="23">
        <v>39814</v>
      </c>
      <c r="AB822" s="21" t="b">
        <v>1</v>
      </c>
      <c r="AC822" t="s">
        <v>52</v>
      </c>
    </row>
    <row r="823" spans="1:32" ht="15.75" customHeight="1">
      <c r="A823" s="10" t="str">
        <f t="shared" si="25"/>
        <v>GOSPEL DEFENDERS CHRISTIAN ACADEMY  - CA-4186</v>
      </c>
      <c r="B823" s="10" t="str">
        <f t="shared" si="24"/>
        <v>GOSPEL DEFENDERS CHRISTIAN ACADEMY  - CA-4186, Program: 2013-14 Program - 08/03/2011</v>
      </c>
      <c r="C823" t="s">
        <v>3470</v>
      </c>
      <c r="D823" s="17" t="s">
        <v>3471</v>
      </c>
      <c r="E823" t="s">
        <v>3472</v>
      </c>
      <c r="F823" s="28"/>
      <c r="I823" t="s">
        <v>3473</v>
      </c>
      <c r="J823" s="18" t="s">
        <v>3474</v>
      </c>
      <c r="K823" s="18">
        <v>95348</v>
      </c>
      <c r="L823" t="s">
        <v>38</v>
      </c>
      <c r="M823" s="19" t="s">
        <v>3475</v>
      </c>
      <c r="P823" s="20" t="s">
        <v>81</v>
      </c>
      <c r="Q823" s="21" t="b">
        <v>1</v>
      </c>
      <c r="R823" t="s">
        <v>50</v>
      </c>
      <c r="T823" t="s">
        <v>181</v>
      </c>
      <c r="U823" s="23">
        <v>40610</v>
      </c>
      <c r="W823" s="23">
        <v>40623</v>
      </c>
      <c r="Z823" s="23">
        <v>40610</v>
      </c>
      <c r="AB823" s="21" t="b">
        <v>1</v>
      </c>
      <c r="AC823" t="s">
        <v>86</v>
      </c>
    </row>
    <row r="824" spans="1:32" ht="15.75" customHeight="1">
      <c r="A824" s="10" t="str">
        <f t="shared" si="25"/>
        <v>ST. CATHERINE OF SIENA CATHOLIC SCH  - KS-4187</v>
      </c>
      <c r="B824" s="10" t="str">
        <f t="shared" si="24"/>
        <v>ST. CATHERINE OF SIENA CATHOLIC SCH  - KS-4187, Program: 2013-14 Program - 11/05/2011</v>
      </c>
      <c r="C824" t="s">
        <v>3476</v>
      </c>
      <c r="D824" s="17" t="s">
        <v>3477</v>
      </c>
      <c r="E824" t="s">
        <v>3478</v>
      </c>
      <c r="F824" s="28"/>
      <c r="I824" t="s">
        <v>79</v>
      </c>
      <c r="J824" s="18" t="s">
        <v>80</v>
      </c>
      <c r="K824" s="18">
        <v>67205</v>
      </c>
      <c r="L824" t="s">
        <v>38</v>
      </c>
      <c r="M824" s="19" t="s">
        <v>3479</v>
      </c>
      <c r="P824" s="20" t="s">
        <v>81</v>
      </c>
      <c r="Q824" s="21" t="b">
        <v>1</v>
      </c>
      <c r="R824" t="s">
        <v>50</v>
      </c>
      <c r="T824" t="s">
        <v>181</v>
      </c>
      <c r="U824" s="23">
        <v>40674</v>
      </c>
      <c r="W824" s="23">
        <v>41035</v>
      </c>
      <c r="Z824" s="23">
        <v>40674</v>
      </c>
      <c r="AB824" s="21" t="b">
        <v>1</v>
      </c>
      <c r="AC824" t="s">
        <v>918</v>
      </c>
    </row>
    <row r="825" spans="1:32" ht="15.75">
      <c r="A825" s="10" t="str">
        <f t="shared" si="25"/>
        <v>BETHESDA CHRISTIAN ACADEMY  - OK-4188</v>
      </c>
      <c r="B825" s="10" t="str">
        <f t="shared" si="24"/>
        <v>BETHESDA CHRISTIAN ACADEMY  - OK-4188, Program: 2013-14 Program - 00/01/1900</v>
      </c>
      <c r="C825" t="s">
        <v>3480</v>
      </c>
      <c r="D825" s="17" t="s">
        <v>3481</v>
      </c>
      <c r="E825" t="s">
        <v>3482</v>
      </c>
      <c r="I825" t="s">
        <v>3483</v>
      </c>
      <c r="J825" s="18" t="s">
        <v>170</v>
      </c>
      <c r="K825" s="18">
        <v>73533</v>
      </c>
      <c r="L825" t="s">
        <v>38</v>
      </c>
      <c r="M825" s="19" t="s">
        <v>3484</v>
      </c>
      <c r="P825" s="20" t="s">
        <v>171</v>
      </c>
      <c r="Q825" s="21" t="b">
        <v>0</v>
      </c>
      <c r="R825" t="s">
        <v>50</v>
      </c>
      <c r="T825" t="s">
        <v>181</v>
      </c>
      <c r="AB825" s="21" t="b">
        <v>1</v>
      </c>
      <c r="AC825" t="s">
        <v>86</v>
      </c>
      <c r="AF825" t="b">
        <v>0</v>
      </c>
    </row>
    <row r="826" spans="1:32" ht="15.75" customHeight="1">
      <c r="A826" s="10" t="str">
        <f t="shared" si="25"/>
        <v>MONROE ELEMENTARY SCHOOL-PS  - OK-4189</v>
      </c>
      <c r="B826" s="10" t="str">
        <f t="shared" si="24"/>
        <v>MONROE ELEMENTARY SCHOOL-PS  - OK-4189, Program: 2013-14 Program - 10/05/2011</v>
      </c>
      <c r="C826" t="s">
        <v>3485</v>
      </c>
      <c r="D826" s="17" t="s">
        <v>3486</v>
      </c>
      <c r="E826" t="s">
        <v>3487</v>
      </c>
      <c r="I826" t="s">
        <v>169</v>
      </c>
      <c r="J826" s="18" t="s">
        <v>170</v>
      </c>
      <c r="K826" s="18">
        <v>73112</v>
      </c>
      <c r="L826" t="s">
        <v>38</v>
      </c>
      <c r="M826" s="19" t="s">
        <v>3488</v>
      </c>
      <c r="P826" s="20" t="s">
        <v>171</v>
      </c>
      <c r="Q826" s="21" t="b">
        <v>1</v>
      </c>
      <c r="R826" t="s">
        <v>50</v>
      </c>
      <c r="T826" t="s">
        <v>181</v>
      </c>
      <c r="U826" s="23">
        <v>40673</v>
      </c>
      <c r="Z826" s="23">
        <v>40673</v>
      </c>
      <c r="AB826" s="21" t="b">
        <v>1</v>
      </c>
      <c r="AC826" t="s">
        <v>273</v>
      </c>
      <c r="AF826" t="b">
        <v>0</v>
      </c>
    </row>
    <row r="827" spans="1:32" ht="15.75" customHeight="1">
      <c r="A827" s="10" t="str">
        <f t="shared" si="25"/>
        <v>ST. MARY GRADE SCHOOL- ELLIS, KANSA  - KS-4190</v>
      </c>
      <c r="B827" s="10" t="str">
        <f t="shared" si="24"/>
        <v>ST. MARY GRADE SCHOOL- ELLIS, KANSA  - KS-4190, Program: 2013-14 Program - 16/02/2012</v>
      </c>
      <c r="C827" t="s">
        <v>3489</v>
      </c>
      <c r="D827" s="17" t="s">
        <v>3490</v>
      </c>
      <c r="E827" t="s">
        <v>3491</v>
      </c>
      <c r="F827" s="28"/>
      <c r="I827" t="s">
        <v>3492</v>
      </c>
      <c r="J827" s="18" t="s">
        <v>80</v>
      </c>
      <c r="K827" s="18">
        <v>67637</v>
      </c>
      <c r="L827" t="s">
        <v>38</v>
      </c>
      <c r="M827" s="19" t="s">
        <v>3493</v>
      </c>
      <c r="P827" s="20" t="s">
        <v>81</v>
      </c>
      <c r="Q827" s="21" t="b">
        <v>1</v>
      </c>
      <c r="R827" t="s">
        <v>50</v>
      </c>
      <c r="T827" t="s">
        <v>181</v>
      </c>
      <c r="U827" s="23">
        <v>40955</v>
      </c>
      <c r="Z827" s="23">
        <v>40955</v>
      </c>
      <c r="AB827" s="21" t="b">
        <v>1</v>
      </c>
      <c r="AC827" t="s">
        <v>44</v>
      </c>
    </row>
    <row r="828" spans="1:32" ht="17.25" customHeight="1">
      <c r="A828" s="10" t="str">
        <f t="shared" si="25"/>
        <v>CHRIST THE SAVIOR ACADEMY  - KS-4191</v>
      </c>
      <c r="B828" s="10" t="str">
        <f t="shared" si="24"/>
        <v>CHRIST THE SAVIOR ACADEMY  - KS-4191, Program: 2013-14 Program - 04/04/2012</v>
      </c>
      <c r="C828" t="s">
        <v>3494</v>
      </c>
      <c r="D828" s="17" t="s">
        <v>3495</v>
      </c>
      <c r="E828" t="s">
        <v>3496</v>
      </c>
      <c r="F828" s="28"/>
      <c r="I828" t="s">
        <v>79</v>
      </c>
      <c r="J828" s="18" t="s">
        <v>80</v>
      </c>
      <c r="K828" s="18">
        <v>67206</v>
      </c>
      <c r="L828" t="s">
        <v>38</v>
      </c>
      <c r="M828" s="19" t="s">
        <v>3497</v>
      </c>
      <c r="P828" s="20" t="s">
        <v>81</v>
      </c>
      <c r="Q828" s="21" t="b">
        <v>1</v>
      </c>
      <c r="R828" t="s">
        <v>50</v>
      </c>
      <c r="T828" t="s">
        <v>181</v>
      </c>
      <c r="U828" s="23">
        <v>41003</v>
      </c>
      <c r="Z828" s="23">
        <v>41003</v>
      </c>
      <c r="AB828" s="21" t="b">
        <v>1</v>
      </c>
      <c r="AC828" t="s">
        <v>1255</v>
      </c>
    </row>
    <row r="829" spans="1:32" ht="15.75" customHeight="1">
      <c r="A829" s="10" t="str">
        <f t="shared" si="25"/>
        <v>ST. THOMAS MORE  - MO-4300</v>
      </c>
      <c r="B829" s="10" t="str">
        <f t="shared" si="24"/>
        <v>ST. THOMAS MORE  - MO-4300, Program: 2013-14 Program - 01/02/2004</v>
      </c>
      <c r="C829" t="s">
        <v>3498</v>
      </c>
      <c r="D829" s="17" t="s">
        <v>3499</v>
      </c>
      <c r="E829" t="s">
        <v>3500</v>
      </c>
      <c r="I829" t="s">
        <v>114</v>
      </c>
      <c r="J829" s="18" t="s">
        <v>115</v>
      </c>
      <c r="K829" s="18">
        <v>64131</v>
      </c>
      <c r="L829" t="s">
        <v>38</v>
      </c>
      <c r="M829" s="19" t="s">
        <v>3501</v>
      </c>
      <c r="P829" s="20" t="s">
        <v>81</v>
      </c>
      <c r="Q829" s="21" t="b">
        <v>1</v>
      </c>
      <c r="R829" t="s">
        <v>50</v>
      </c>
      <c r="T829" t="s">
        <v>181</v>
      </c>
      <c r="U829" s="23">
        <v>38018</v>
      </c>
      <c r="W829" s="23">
        <v>40168</v>
      </c>
      <c r="Z829" s="23">
        <v>38018</v>
      </c>
      <c r="AB829" s="21" t="b">
        <v>1</v>
      </c>
      <c r="AC829" t="s">
        <v>278</v>
      </c>
      <c r="AF829" t="b">
        <v>0</v>
      </c>
    </row>
    <row r="830" spans="1:32" ht="15.75">
      <c r="A830" s="10" t="str">
        <f t="shared" si="25"/>
        <v>ST. ELIZABETH SCHOOL  - MO-4301</v>
      </c>
      <c r="B830" s="10" t="str">
        <f t="shared" si="24"/>
        <v>ST. ELIZABETH SCHOOL  - MO-4301, Program: 2013-14 Program - 00/01/1900</v>
      </c>
      <c r="C830" t="s">
        <v>337</v>
      </c>
      <c r="D830" s="17" t="s">
        <v>3502</v>
      </c>
      <c r="E830" t="s">
        <v>3503</v>
      </c>
      <c r="I830" t="s">
        <v>114</v>
      </c>
      <c r="J830" s="18" t="s">
        <v>115</v>
      </c>
      <c r="K830" s="18">
        <v>64114</v>
      </c>
      <c r="L830" t="s">
        <v>38</v>
      </c>
      <c r="M830" s="19" t="s">
        <v>3504</v>
      </c>
      <c r="P830" s="20" t="s">
        <v>81</v>
      </c>
      <c r="Q830" s="21" t="b">
        <v>1</v>
      </c>
      <c r="R830" t="s">
        <v>50</v>
      </c>
      <c r="T830" t="s">
        <v>181</v>
      </c>
      <c r="W830" s="23">
        <v>40896</v>
      </c>
      <c r="AB830" s="21" t="b">
        <v>1</v>
      </c>
      <c r="AC830" t="s">
        <v>278</v>
      </c>
      <c r="AF830" t="b">
        <v>0</v>
      </c>
    </row>
    <row r="831" spans="1:32" ht="15.75" customHeight="1">
      <c r="A831" s="10" t="str">
        <f t="shared" si="25"/>
        <v>CENTER PLACE RESTORATION SCHOOL  - MO-4303</v>
      </c>
      <c r="B831" s="10" t="str">
        <f t="shared" si="24"/>
        <v>CENTER PLACE RESTORATION SCHOOL  - MO-4303, Program: 2013-14 Program - 01/03/2004</v>
      </c>
      <c r="C831" t="s">
        <v>3505</v>
      </c>
      <c r="D831" s="17" t="s">
        <v>3506</v>
      </c>
      <c r="E831" t="s">
        <v>3507</v>
      </c>
      <c r="F831" s="30"/>
      <c r="I831" t="s">
        <v>3115</v>
      </c>
      <c r="J831" s="18" t="s">
        <v>115</v>
      </c>
      <c r="K831" s="18">
        <v>64050</v>
      </c>
      <c r="L831" t="s">
        <v>38</v>
      </c>
      <c r="M831" s="19" t="s">
        <v>3508</v>
      </c>
      <c r="P831" s="20" t="s">
        <v>81</v>
      </c>
      <c r="Q831" s="21" t="b">
        <v>1</v>
      </c>
      <c r="R831" t="s">
        <v>50</v>
      </c>
      <c r="T831" t="s">
        <v>181</v>
      </c>
      <c r="U831" s="23">
        <v>38047</v>
      </c>
      <c r="W831" s="23">
        <v>41035</v>
      </c>
      <c r="Z831" s="23">
        <v>38047</v>
      </c>
      <c r="AB831" s="21" t="b">
        <v>1</v>
      </c>
      <c r="AC831" t="s">
        <v>86</v>
      </c>
      <c r="AF831" t="b">
        <v>0</v>
      </c>
    </row>
    <row r="832" spans="1:32" ht="15.75">
      <c r="A832" s="10" t="str">
        <f t="shared" si="25"/>
        <v>OUR LADY OF LOURDES SCHOOL  - MO-4304</v>
      </c>
      <c r="B832" s="10" t="str">
        <f t="shared" si="24"/>
        <v>OUR LADY OF LOURDES SCHOOL  - MO-4304, Program: 2013-14 Program - 00/01/1900</v>
      </c>
      <c r="C832" s="39" t="s">
        <v>3509</v>
      </c>
      <c r="D832" s="17" t="s">
        <v>3510</v>
      </c>
      <c r="E832" s="39" t="s">
        <v>3511</v>
      </c>
      <c r="F832" t="s">
        <v>3512</v>
      </c>
      <c r="I832" s="39" t="s">
        <v>3513</v>
      </c>
      <c r="J832" s="51" t="s">
        <v>115</v>
      </c>
      <c r="K832" s="51">
        <v>64133</v>
      </c>
      <c r="L832" t="s">
        <v>38</v>
      </c>
      <c r="M832" s="52" t="s">
        <v>3514</v>
      </c>
      <c r="P832" s="20" t="s">
        <v>81</v>
      </c>
      <c r="Q832" s="21" t="b">
        <v>0</v>
      </c>
      <c r="R832" s="39" t="s">
        <v>50</v>
      </c>
      <c r="T832" t="s">
        <v>181</v>
      </c>
      <c r="AA832" s="23">
        <v>33270</v>
      </c>
      <c r="AB832" s="21" t="b">
        <v>1</v>
      </c>
      <c r="AC832" t="s">
        <v>210</v>
      </c>
      <c r="AF832" t="b">
        <v>0</v>
      </c>
    </row>
    <row r="833" spans="1:32" ht="15.75">
      <c r="A833" s="10" t="str">
        <f t="shared" si="25"/>
        <v>GOOD SHEPHERD PARISH SCHOOL - KS-4306</v>
      </c>
      <c r="B833" s="10" t="str">
        <f t="shared" si="24"/>
        <v>GOOD SHEPHERD PARISH SCHOOL - KS-4306, Program: 2013-14 Program - 00/01/1900</v>
      </c>
      <c r="C833" t="s">
        <v>3515</v>
      </c>
      <c r="D833" s="17" t="s">
        <v>3516</v>
      </c>
      <c r="E833" t="s">
        <v>3517</v>
      </c>
      <c r="I833" t="s">
        <v>3518</v>
      </c>
      <c r="J833" s="18" t="s">
        <v>80</v>
      </c>
      <c r="K833" s="18">
        <v>66216</v>
      </c>
      <c r="L833" t="s">
        <v>38</v>
      </c>
      <c r="M833" s="19" t="s">
        <v>3519</v>
      </c>
      <c r="P833" s="20" t="s">
        <v>81</v>
      </c>
      <c r="Q833" s="21" t="b">
        <v>0</v>
      </c>
      <c r="R833" t="s">
        <v>50</v>
      </c>
      <c r="T833" t="s">
        <v>181</v>
      </c>
      <c r="AB833" s="21" t="b">
        <v>1</v>
      </c>
      <c r="AC833" t="s">
        <v>278</v>
      </c>
      <c r="AF833" t="b">
        <v>0</v>
      </c>
    </row>
    <row r="834" spans="1:32" ht="15.75" customHeight="1">
      <c r="A834" s="10" t="str">
        <f t="shared" si="25"/>
        <v>NATIVITY PARISH SCHOOL  - KS-4307</v>
      </c>
      <c r="B834" s="10" t="str">
        <f t="shared" ref="B834:B897" si="26">CONCATENATE(A834,", Program: ",T834," - ",TEXT(U834,"dd/mm/yyyy"))</f>
        <v>NATIVITY PARISH SCHOOL  - KS-4307, Program: 2013-14 Program - 01/02/2004</v>
      </c>
      <c r="C834" t="s">
        <v>3520</v>
      </c>
      <c r="D834" s="17" t="s">
        <v>3521</v>
      </c>
      <c r="E834" t="s">
        <v>3522</v>
      </c>
      <c r="I834" t="s">
        <v>3523</v>
      </c>
      <c r="J834" s="18" t="s">
        <v>80</v>
      </c>
      <c r="K834" s="18">
        <v>66209</v>
      </c>
      <c r="L834" t="s">
        <v>38</v>
      </c>
      <c r="M834" s="19" t="s">
        <v>3524</v>
      </c>
      <c r="P834" s="20" t="s">
        <v>81</v>
      </c>
      <c r="Q834" s="21" t="b">
        <v>1</v>
      </c>
      <c r="R834" t="s">
        <v>50</v>
      </c>
      <c r="T834" t="s">
        <v>181</v>
      </c>
      <c r="U834" s="23">
        <v>38018</v>
      </c>
      <c r="W834" s="23">
        <v>41035</v>
      </c>
      <c r="Z834" s="23">
        <v>38018</v>
      </c>
      <c r="AB834" s="21" t="b">
        <v>1</v>
      </c>
      <c r="AC834" t="s">
        <v>220</v>
      </c>
      <c r="AF834" t="b">
        <v>0</v>
      </c>
    </row>
    <row r="835" spans="1:32" ht="17.25" customHeight="1">
      <c r="A835" s="10" t="str">
        <f t="shared" ref="A835:A898" si="27">CONCATENATE(C835," - ",D835)</f>
        <v>NATIVITY OF MARY  - MO-4308</v>
      </c>
      <c r="B835" s="10" t="str">
        <f t="shared" si="26"/>
        <v>NATIVITY OF MARY  - MO-4308, Program: 2013-14 Program - 01/03/2004</v>
      </c>
      <c r="C835" t="s">
        <v>3525</v>
      </c>
      <c r="D835" s="17" t="s">
        <v>3526</v>
      </c>
      <c r="E835" t="s">
        <v>3527</v>
      </c>
      <c r="I835" t="s">
        <v>3115</v>
      </c>
      <c r="J835" s="18" t="s">
        <v>115</v>
      </c>
      <c r="K835" s="18">
        <v>64052</v>
      </c>
      <c r="L835" t="s">
        <v>38</v>
      </c>
      <c r="M835" s="19" t="s">
        <v>3528</v>
      </c>
      <c r="P835" s="20" t="s">
        <v>81</v>
      </c>
      <c r="Q835" s="21" t="b">
        <v>1</v>
      </c>
      <c r="R835" t="s">
        <v>50</v>
      </c>
      <c r="T835" t="s">
        <v>181</v>
      </c>
      <c r="U835" s="23">
        <v>38047</v>
      </c>
      <c r="W835" s="23">
        <v>41035</v>
      </c>
      <c r="Z835" s="23">
        <v>38047</v>
      </c>
      <c r="AB835" s="21" t="b">
        <v>1</v>
      </c>
      <c r="AC835" t="s">
        <v>278</v>
      </c>
      <c r="AF835" t="b">
        <v>0</v>
      </c>
    </row>
    <row r="836" spans="1:32" ht="15.75">
      <c r="A836" s="10" t="str">
        <f t="shared" si="27"/>
        <v>ST. JOSEPH SCHOOL  - KS-4309</v>
      </c>
      <c r="B836" s="10" t="str">
        <f t="shared" si="26"/>
        <v>ST. JOSEPH SCHOOL  - KS-4309, Program: 2013-14 Program - 00/01/1900</v>
      </c>
      <c r="C836" t="s">
        <v>310</v>
      </c>
      <c r="D836" s="17" t="s">
        <v>3529</v>
      </c>
      <c r="E836" t="s">
        <v>3530</v>
      </c>
      <c r="I836" t="s">
        <v>3518</v>
      </c>
      <c r="J836" s="18" t="s">
        <v>80</v>
      </c>
      <c r="K836" s="18">
        <v>66203</v>
      </c>
      <c r="L836" t="s">
        <v>38</v>
      </c>
      <c r="M836" s="19" t="s">
        <v>3531</v>
      </c>
      <c r="P836" s="20" t="s">
        <v>81</v>
      </c>
      <c r="Q836" s="21" t="b">
        <v>1</v>
      </c>
      <c r="R836" t="s">
        <v>50</v>
      </c>
      <c r="T836" t="s">
        <v>181</v>
      </c>
      <c r="W836" s="23">
        <v>40928</v>
      </c>
      <c r="AB836" s="21" t="b">
        <v>1</v>
      </c>
      <c r="AC836" t="s">
        <v>278</v>
      </c>
      <c r="AF836" t="b">
        <v>0</v>
      </c>
    </row>
    <row r="837" spans="1:32" ht="15.75">
      <c r="A837" s="10" t="str">
        <f t="shared" si="27"/>
        <v>SACRED HEART  - KS-4310</v>
      </c>
      <c r="B837" s="10" t="str">
        <f t="shared" si="26"/>
        <v>SACRED HEART  - KS-4310, Program: 2013-14 Program - 00/01/1900</v>
      </c>
      <c r="C837" t="s">
        <v>3434</v>
      </c>
      <c r="D837" s="17" t="s">
        <v>3532</v>
      </c>
      <c r="E837" t="s">
        <v>3533</v>
      </c>
      <c r="I837" t="s">
        <v>3518</v>
      </c>
      <c r="J837" s="18" t="s">
        <v>80</v>
      </c>
      <c r="K837" s="18">
        <v>66218</v>
      </c>
      <c r="L837" t="s">
        <v>38</v>
      </c>
      <c r="M837" s="19" t="s">
        <v>3534</v>
      </c>
      <c r="P837" s="20" t="s">
        <v>81</v>
      </c>
      <c r="Q837" s="21" t="b">
        <v>1</v>
      </c>
      <c r="R837" t="s">
        <v>50</v>
      </c>
      <c r="T837" t="s">
        <v>181</v>
      </c>
      <c r="AB837" s="21" t="b">
        <v>1</v>
      </c>
      <c r="AC837" t="s">
        <v>278</v>
      </c>
      <c r="AF837" t="b">
        <v>0</v>
      </c>
    </row>
    <row r="838" spans="1:32" ht="15.75" customHeight="1">
      <c r="A838" s="10" t="str">
        <f t="shared" si="27"/>
        <v>ST. MICHAEL THE ARCHANGEL  - KS-4311</v>
      </c>
      <c r="B838" s="10" t="str">
        <f t="shared" si="26"/>
        <v>ST. MICHAEL THE ARCHANGEL  - KS-4311, Program: 2013-14 Program - 01/03/2004</v>
      </c>
      <c r="C838" t="s">
        <v>3535</v>
      </c>
      <c r="D838" s="17" t="s">
        <v>3536</v>
      </c>
      <c r="E838" t="s">
        <v>3537</v>
      </c>
      <c r="I838" t="s">
        <v>3523</v>
      </c>
      <c r="J838" s="18" t="s">
        <v>80</v>
      </c>
      <c r="K838" s="18">
        <v>66223</v>
      </c>
      <c r="L838" t="s">
        <v>38</v>
      </c>
      <c r="M838" s="19" t="s">
        <v>3538</v>
      </c>
      <c r="P838" s="20" t="s">
        <v>81</v>
      </c>
      <c r="Q838" s="21" t="b">
        <v>1</v>
      </c>
      <c r="R838" t="s">
        <v>50</v>
      </c>
      <c r="T838" t="s">
        <v>181</v>
      </c>
      <c r="U838" s="23">
        <v>38047</v>
      </c>
      <c r="W838" s="23">
        <v>41035</v>
      </c>
      <c r="Z838" s="23">
        <v>38047</v>
      </c>
      <c r="AB838" s="21" t="b">
        <v>1</v>
      </c>
      <c r="AC838" t="s">
        <v>278</v>
      </c>
      <c r="AF838" t="b">
        <v>0</v>
      </c>
    </row>
    <row r="839" spans="1:32" ht="15.75" customHeight="1">
      <c r="A839" s="10" t="str">
        <f t="shared" si="27"/>
        <v>WHITEFIELD ACADEMY  - MO-4312</v>
      </c>
      <c r="B839" s="10" t="str">
        <f t="shared" si="26"/>
        <v>WHITEFIELD ACADEMY  - MO-4312, Program: 2013-14 Program - 01/05/2004</v>
      </c>
      <c r="C839" t="s">
        <v>3539</v>
      </c>
      <c r="D839" s="17" t="s">
        <v>3540</v>
      </c>
      <c r="E839" t="s">
        <v>3541</v>
      </c>
      <c r="I839" t="s">
        <v>114</v>
      </c>
      <c r="J839" s="18" t="s">
        <v>115</v>
      </c>
      <c r="K839" s="18">
        <v>64131</v>
      </c>
      <c r="L839" t="s">
        <v>38</v>
      </c>
      <c r="M839" s="19" t="s">
        <v>3542</v>
      </c>
      <c r="P839" s="20" t="s">
        <v>81</v>
      </c>
      <c r="Q839" s="21" t="b">
        <v>1</v>
      </c>
      <c r="R839" t="s">
        <v>50</v>
      </c>
      <c r="T839" t="s">
        <v>181</v>
      </c>
      <c r="U839" s="23">
        <v>38108</v>
      </c>
      <c r="Z839" s="23">
        <v>38108</v>
      </c>
      <c r="AB839" s="21" t="b">
        <v>1</v>
      </c>
      <c r="AC839" t="s">
        <v>86</v>
      </c>
      <c r="AF839" t="b">
        <v>0</v>
      </c>
    </row>
    <row r="840" spans="1:32" ht="15.75" customHeight="1">
      <c r="A840" s="10" t="str">
        <f t="shared" si="27"/>
        <v>WESTMINSTER ACADEMY  - KS-4313</v>
      </c>
      <c r="B840" s="10" t="str">
        <f t="shared" si="26"/>
        <v>WESTMINSTER ACADEMY  - KS-4313, Program: 2013-14 Program - 01/04/2004</v>
      </c>
      <c r="C840" t="s">
        <v>3543</v>
      </c>
      <c r="D840" s="17" t="s">
        <v>3544</v>
      </c>
      <c r="E840" t="s">
        <v>3545</v>
      </c>
      <c r="I840" t="s">
        <v>3336</v>
      </c>
      <c r="J840" s="18" t="s">
        <v>80</v>
      </c>
      <c r="K840" s="18">
        <v>66221</v>
      </c>
      <c r="L840" t="s">
        <v>38</v>
      </c>
      <c r="M840" s="19" t="s">
        <v>3546</v>
      </c>
      <c r="P840" s="20" t="s">
        <v>81</v>
      </c>
      <c r="Q840" s="21" t="b">
        <v>0</v>
      </c>
      <c r="R840" t="s">
        <v>50</v>
      </c>
      <c r="T840" t="s">
        <v>181</v>
      </c>
      <c r="U840" s="23">
        <v>38078</v>
      </c>
      <c r="X840" s="23">
        <v>39532</v>
      </c>
      <c r="Z840" s="23">
        <v>38078</v>
      </c>
      <c r="AB840" s="21" t="b">
        <v>1</v>
      </c>
      <c r="AC840" t="s">
        <v>86</v>
      </c>
      <c r="AF840" t="b">
        <v>0</v>
      </c>
    </row>
    <row r="841" spans="1:32" ht="15.75">
      <c r="A841" s="10" t="str">
        <f t="shared" si="27"/>
        <v>ST. TERESAS ACADEMY  - MO-4315</v>
      </c>
      <c r="B841" s="10" t="str">
        <f t="shared" si="26"/>
        <v>ST. TERESAS ACADEMY  - MO-4315, Program: 2013-14 Program - 00/01/1900</v>
      </c>
      <c r="C841" t="s">
        <v>3547</v>
      </c>
      <c r="D841" s="17" t="s">
        <v>3548</v>
      </c>
      <c r="E841" t="s">
        <v>3549</v>
      </c>
      <c r="I841" t="s">
        <v>114</v>
      </c>
      <c r="J841" s="18" t="s">
        <v>115</v>
      </c>
      <c r="K841" s="18">
        <v>64113</v>
      </c>
      <c r="L841" t="s">
        <v>38</v>
      </c>
      <c r="M841" s="19" t="s">
        <v>3550</v>
      </c>
      <c r="P841" s="20" t="s">
        <v>81</v>
      </c>
      <c r="Q841" s="21" t="b">
        <v>1</v>
      </c>
      <c r="R841" t="s">
        <v>441</v>
      </c>
      <c r="T841" t="s">
        <v>181</v>
      </c>
      <c r="AA841" s="23">
        <v>32174</v>
      </c>
      <c r="AB841" s="21" t="b">
        <v>1</v>
      </c>
      <c r="AC841" t="s">
        <v>258</v>
      </c>
      <c r="AF841" t="b">
        <v>0</v>
      </c>
    </row>
    <row r="842" spans="1:32" ht="15.75" customHeight="1">
      <c r="A842" s="10" t="str">
        <f t="shared" si="27"/>
        <v>BISHOP WARD SCHOOL  - KS-4317</v>
      </c>
      <c r="B842" s="10" t="str">
        <f t="shared" si="26"/>
        <v>BISHOP WARD SCHOOL  - KS-4317, Program: 2013-14 Program - 01/03/2004</v>
      </c>
      <c r="C842" t="s">
        <v>3551</v>
      </c>
      <c r="D842" s="17" t="s">
        <v>3552</v>
      </c>
      <c r="E842" t="s">
        <v>3553</v>
      </c>
      <c r="I842" t="s">
        <v>114</v>
      </c>
      <c r="J842" s="18" t="s">
        <v>80</v>
      </c>
      <c r="K842" s="18">
        <v>66102</v>
      </c>
      <c r="L842" t="s">
        <v>38</v>
      </c>
      <c r="M842" s="19" t="s">
        <v>3554</v>
      </c>
      <c r="P842" s="20" t="s">
        <v>81</v>
      </c>
      <c r="Q842" s="21" t="b">
        <v>1</v>
      </c>
      <c r="R842" t="s">
        <v>50</v>
      </c>
      <c r="T842" t="s">
        <v>181</v>
      </c>
      <c r="U842" s="23">
        <v>38047</v>
      </c>
      <c r="Z842" s="23">
        <v>38047</v>
      </c>
      <c r="AB842" s="21" t="b">
        <v>1</v>
      </c>
      <c r="AC842" t="s">
        <v>258</v>
      </c>
      <c r="AF842" t="b">
        <v>0</v>
      </c>
    </row>
    <row r="843" spans="1:32" ht="15.75" customHeight="1">
      <c r="A843" s="10" t="str">
        <f t="shared" si="27"/>
        <v>ST. PETERS SCHOOL  - MO-4318</v>
      </c>
      <c r="B843" s="10" t="str">
        <f t="shared" si="26"/>
        <v>ST. PETERS SCHOOL  - MO-4318, Program: 2013-14 Program - 01/12/2004</v>
      </c>
      <c r="C843" t="s">
        <v>3555</v>
      </c>
      <c r="D843" s="17" t="s">
        <v>3556</v>
      </c>
      <c r="E843" t="s">
        <v>3557</v>
      </c>
      <c r="I843" t="s">
        <v>114</v>
      </c>
      <c r="J843" s="18" t="s">
        <v>115</v>
      </c>
      <c r="K843" s="18">
        <v>64131</v>
      </c>
      <c r="L843" t="s">
        <v>38</v>
      </c>
      <c r="M843" s="19" t="s">
        <v>3558</v>
      </c>
      <c r="P843" s="20" t="s">
        <v>81</v>
      </c>
      <c r="Q843" s="21" t="b">
        <v>1</v>
      </c>
      <c r="R843" t="s">
        <v>50</v>
      </c>
      <c r="T843" t="s">
        <v>181</v>
      </c>
      <c r="U843" s="23">
        <v>38322</v>
      </c>
      <c r="W843" s="23">
        <v>41035</v>
      </c>
      <c r="Z843" s="23">
        <v>38322</v>
      </c>
      <c r="AB843" s="21" t="b">
        <v>1</v>
      </c>
      <c r="AC843" t="s">
        <v>278</v>
      </c>
      <c r="AF843" t="b">
        <v>0</v>
      </c>
    </row>
    <row r="844" spans="1:32" ht="15.75" customHeight="1">
      <c r="A844" s="10" t="str">
        <f t="shared" si="27"/>
        <v>OUR LADY OF THE PRESENTATION  - MO-4320</v>
      </c>
      <c r="B844" s="10" t="str">
        <f t="shared" si="26"/>
        <v>OUR LADY OF THE PRESENTATION  - MO-4320, Program: 2013-14 Program - 01/01/2005</v>
      </c>
      <c r="C844" t="s">
        <v>3559</v>
      </c>
      <c r="D844" s="17" t="s">
        <v>3560</v>
      </c>
      <c r="E844" t="s">
        <v>3561</v>
      </c>
      <c r="I844" t="s">
        <v>3562</v>
      </c>
      <c r="J844" s="18" t="s">
        <v>115</v>
      </c>
      <c r="K844" s="18">
        <v>64081</v>
      </c>
      <c r="L844" t="s">
        <v>38</v>
      </c>
      <c r="M844" s="19" t="s">
        <v>3563</v>
      </c>
      <c r="P844" s="20" t="s">
        <v>81</v>
      </c>
      <c r="Q844" s="21" t="b">
        <v>1</v>
      </c>
      <c r="R844" t="s">
        <v>50</v>
      </c>
      <c r="T844" t="s">
        <v>181</v>
      </c>
      <c r="U844" s="23">
        <v>38353</v>
      </c>
      <c r="W844" s="23">
        <v>41035</v>
      </c>
      <c r="X844" s="23">
        <v>37171</v>
      </c>
      <c r="Z844" s="23">
        <v>38353</v>
      </c>
      <c r="AB844" s="21" t="b">
        <v>1</v>
      </c>
      <c r="AC844" t="s">
        <v>278</v>
      </c>
      <c r="AF844" t="b">
        <v>0</v>
      </c>
    </row>
    <row r="845" spans="1:32" ht="15.75">
      <c r="A845" s="10" t="str">
        <f t="shared" si="27"/>
        <v>ST. PAUL CATHOLIC SCHOOL  - KS-4321</v>
      </c>
      <c r="B845" s="10" t="str">
        <f t="shared" si="26"/>
        <v>ST. PAUL CATHOLIC SCHOOL  - KS-4321, Program: 2013-14 Program - 00/01/1900</v>
      </c>
      <c r="C845" t="s">
        <v>1585</v>
      </c>
      <c r="D845" s="17" t="s">
        <v>3564</v>
      </c>
      <c r="E845" t="s">
        <v>3565</v>
      </c>
      <c r="I845" t="s">
        <v>3566</v>
      </c>
      <c r="J845" s="18" t="s">
        <v>80</v>
      </c>
      <c r="K845" s="18">
        <v>66061</v>
      </c>
      <c r="L845" t="s">
        <v>38</v>
      </c>
      <c r="M845" s="19" t="s">
        <v>3567</v>
      </c>
      <c r="P845" s="20" t="s">
        <v>81</v>
      </c>
      <c r="Q845" s="21" t="b">
        <v>1</v>
      </c>
      <c r="R845" t="s">
        <v>50</v>
      </c>
      <c r="T845" t="s">
        <v>181</v>
      </c>
      <c r="AA845" s="23">
        <v>38838</v>
      </c>
      <c r="AB845" s="21" t="b">
        <v>1</v>
      </c>
      <c r="AC845" t="s">
        <v>278</v>
      </c>
      <c r="AF845" t="b">
        <v>0</v>
      </c>
    </row>
    <row r="846" spans="1:32" ht="15.75" customHeight="1">
      <c r="A846" s="10" t="str">
        <f t="shared" si="27"/>
        <v>ST. PETER SCHOOL  - MO-4322</v>
      </c>
      <c r="B846" s="10" t="str">
        <f t="shared" si="26"/>
        <v>ST. PETER SCHOOL  - MO-4322, Program: 2013-14 Program - 01/02/2006</v>
      </c>
      <c r="C846" t="s">
        <v>3568</v>
      </c>
      <c r="D846" s="17" t="s">
        <v>3569</v>
      </c>
      <c r="E846" t="s">
        <v>3570</v>
      </c>
      <c r="I846" t="s">
        <v>3571</v>
      </c>
      <c r="J846" s="18" t="s">
        <v>115</v>
      </c>
      <c r="K846" s="18">
        <v>65340</v>
      </c>
      <c r="L846" t="s">
        <v>38</v>
      </c>
      <c r="M846" s="19" t="s">
        <v>3572</v>
      </c>
      <c r="P846" s="20" t="s">
        <v>81</v>
      </c>
      <c r="Q846" s="21" t="b">
        <v>1</v>
      </c>
      <c r="R846" t="s">
        <v>50</v>
      </c>
      <c r="T846" t="s">
        <v>181</v>
      </c>
      <c r="U846" s="23">
        <v>38749</v>
      </c>
      <c r="W846" s="23">
        <v>41035</v>
      </c>
      <c r="Z846" s="23">
        <v>38749</v>
      </c>
      <c r="AB846" s="21" t="b">
        <v>1</v>
      </c>
      <c r="AC846" t="s">
        <v>278</v>
      </c>
      <c r="AF846" t="b">
        <v>0</v>
      </c>
    </row>
    <row r="847" spans="1:32" ht="15.75" customHeight="1">
      <c r="A847" s="10" t="str">
        <f t="shared" si="27"/>
        <v>BETHANY LUTHERAN SCHOOL  - KS-4324</v>
      </c>
      <c r="B847" s="10" t="str">
        <f t="shared" si="26"/>
        <v>BETHANY LUTHERAN SCHOOL  - KS-4324, Program: 2013-14 Program - 01/03/2006</v>
      </c>
      <c r="C847" t="s">
        <v>3573</v>
      </c>
      <c r="D847" s="17" t="s">
        <v>3574</v>
      </c>
      <c r="E847" t="s">
        <v>3575</v>
      </c>
      <c r="I847" t="s">
        <v>3336</v>
      </c>
      <c r="J847" s="18" t="s">
        <v>80</v>
      </c>
      <c r="K847" s="18">
        <v>66207</v>
      </c>
      <c r="L847" t="s">
        <v>38</v>
      </c>
      <c r="M847" s="19" t="s">
        <v>3576</v>
      </c>
      <c r="P847" s="20" t="s">
        <v>81</v>
      </c>
      <c r="Q847" s="21" t="b">
        <v>1</v>
      </c>
      <c r="R847" t="s">
        <v>50</v>
      </c>
      <c r="T847" t="s">
        <v>181</v>
      </c>
      <c r="U847" s="23">
        <v>38777</v>
      </c>
      <c r="W847" s="23">
        <v>40135</v>
      </c>
      <c r="Z847" s="23">
        <v>38777</v>
      </c>
      <c r="AB847" s="21" t="b">
        <v>1</v>
      </c>
      <c r="AC847" t="s">
        <v>278</v>
      </c>
      <c r="AF847" t="b">
        <v>0</v>
      </c>
    </row>
    <row r="848" spans="1:32" ht="15.75" customHeight="1">
      <c r="A848" s="10" t="str">
        <f t="shared" si="27"/>
        <v>HOLY CROSS CATHOLIC SCHOOL  - KS-4325</v>
      </c>
      <c r="B848" s="10" t="str">
        <f t="shared" si="26"/>
        <v>HOLY CROSS CATHOLIC SCHOOL  - KS-4325, Program: 2013-14 Program - 23/01/2012</v>
      </c>
      <c r="C848" t="s">
        <v>2249</v>
      </c>
      <c r="D848" s="17" t="s">
        <v>3577</v>
      </c>
      <c r="E848" t="s">
        <v>3578</v>
      </c>
      <c r="I848" t="s">
        <v>3336</v>
      </c>
      <c r="J848" s="18" t="s">
        <v>80</v>
      </c>
      <c r="K848" s="18">
        <v>66212</v>
      </c>
      <c r="L848" t="s">
        <v>38</v>
      </c>
      <c r="M848" s="19" t="s">
        <v>3579</v>
      </c>
      <c r="P848" s="20" t="s">
        <v>81</v>
      </c>
      <c r="Q848" s="21" t="b">
        <v>1</v>
      </c>
      <c r="R848" t="s">
        <v>50</v>
      </c>
      <c r="T848" t="s">
        <v>181</v>
      </c>
      <c r="U848" s="23">
        <v>40931</v>
      </c>
      <c r="Z848" s="23">
        <v>40931</v>
      </c>
      <c r="AB848" s="21" t="b">
        <v>1</v>
      </c>
      <c r="AC848" t="s">
        <v>278</v>
      </c>
      <c r="AF848" t="b">
        <v>0</v>
      </c>
    </row>
    <row r="849" spans="1:32" ht="15.75">
      <c r="A849" s="10" t="str">
        <f t="shared" si="27"/>
        <v>CORPUS CHRISTI CATHOLIC SCHOOL  - KS-4326</v>
      </c>
      <c r="B849" s="10" t="str">
        <f t="shared" si="26"/>
        <v>CORPUS CHRISTI CATHOLIC SCHOOL  - KS-4326, Program: 2013-14 Program - 00/01/1900</v>
      </c>
      <c r="C849" t="s">
        <v>983</v>
      </c>
      <c r="D849" s="17" t="s">
        <v>3580</v>
      </c>
      <c r="E849" t="s">
        <v>3581</v>
      </c>
      <c r="I849" t="s">
        <v>3582</v>
      </c>
      <c r="J849" s="18" t="s">
        <v>80</v>
      </c>
      <c r="K849" s="18">
        <v>66049</v>
      </c>
      <c r="L849" t="s">
        <v>38</v>
      </c>
      <c r="M849" s="19" t="s">
        <v>3583</v>
      </c>
      <c r="P849" s="20" t="s">
        <v>81</v>
      </c>
      <c r="Q849" s="21" t="b">
        <v>1</v>
      </c>
      <c r="R849" t="s">
        <v>50</v>
      </c>
      <c r="T849" t="s">
        <v>181</v>
      </c>
      <c r="W849" s="23">
        <v>40842</v>
      </c>
      <c r="X849" s="23">
        <v>39694</v>
      </c>
      <c r="AB849" s="21" t="b">
        <v>1</v>
      </c>
      <c r="AC849" t="s">
        <v>44</v>
      </c>
      <c r="AF849" t="b">
        <v>0</v>
      </c>
    </row>
    <row r="850" spans="1:32" ht="15.75" customHeight="1">
      <c r="A850" s="10" t="str">
        <f t="shared" si="27"/>
        <v>ACADEMIE LAFAYETTE  - MO-4327</v>
      </c>
      <c r="B850" s="10" t="str">
        <f t="shared" si="26"/>
        <v>ACADEMIE LAFAYETTE  - MO-4327, Program: 2013-14 Program - 01/07/2006</v>
      </c>
      <c r="C850" s="49" t="s">
        <v>3584</v>
      </c>
      <c r="D850" s="17" t="s">
        <v>3585</v>
      </c>
      <c r="E850" s="49" t="s">
        <v>3586</v>
      </c>
      <c r="I850" s="49" t="s">
        <v>114</v>
      </c>
      <c r="J850" s="53" t="s">
        <v>115</v>
      </c>
      <c r="K850" s="53">
        <v>64113</v>
      </c>
      <c r="L850" t="s">
        <v>38</v>
      </c>
      <c r="M850" s="54" t="s">
        <v>3587</v>
      </c>
      <c r="P850" s="20" t="s">
        <v>81</v>
      </c>
      <c r="Q850" s="21" t="b">
        <v>1</v>
      </c>
      <c r="R850" t="s">
        <v>50</v>
      </c>
      <c r="T850" t="s">
        <v>181</v>
      </c>
      <c r="U850" s="23">
        <v>38899</v>
      </c>
      <c r="W850" s="23">
        <v>41035</v>
      </c>
      <c r="Z850" s="23">
        <v>38899</v>
      </c>
      <c r="AB850" s="21" t="b">
        <v>1</v>
      </c>
      <c r="AC850" t="s">
        <v>278</v>
      </c>
      <c r="AF850" t="b">
        <v>0</v>
      </c>
    </row>
    <row r="851" spans="1:32" ht="15.75" customHeight="1">
      <c r="A851" s="10" t="str">
        <f t="shared" si="27"/>
        <v>BISHOP HOGAN MEMORIAL SCHOOL  - MO-4329</v>
      </c>
      <c r="B851" s="10" t="str">
        <f t="shared" si="26"/>
        <v>BISHOP HOGAN MEMORIAL SCHOOL  - MO-4329, Program: 2013-14 Program - 01/03/2007</v>
      </c>
      <c r="C851" s="49" t="s">
        <v>3588</v>
      </c>
      <c r="D851" s="17" t="s">
        <v>3589</v>
      </c>
      <c r="E851" s="49" t="s">
        <v>3590</v>
      </c>
      <c r="I851" s="49" t="s">
        <v>3591</v>
      </c>
      <c r="J851" s="53" t="s">
        <v>115</v>
      </c>
      <c r="K851" s="53">
        <v>64601</v>
      </c>
      <c r="L851" t="s">
        <v>38</v>
      </c>
      <c r="M851" s="54" t="s">
        <v>3592</v>
      </c>
      <c r="P851" s="20" t="s">
        <v>81</v>
      </c>
      <c r="Q851" s="21" t="b">
        <v>1</v>
      </c>
      <c r="R851" t="s">
        <v>50</v>
      </c>
      <c r="T851" t="s">
        <v>181</v>
      </c>
      <c r="U851" s="23">
        <v>39142</v>
      </c>
      <c r="X851" s="23">
        <v>39644</v>
      </c>
      <c r="Z851" s="23">
        <v>39142</v>
      </c>
      <c r="AB851" s="21" t="b">
        <v>1</v>
      </c>
      <c r="AC851" t="s">
        <v>278</v>
      </c>
      <c r="AF851" t="b">
        <v>0</v>
      </c>
    </row>
    <row r="852" spans="1:32" ht="15.75" customHeight="1">
      <c r="A852" s="10" t="str">
        <f t="shared" si="27"/>
        <v>HOPE LUTHERAN SCHOOL  - KS-4330</v>
      </c>
      <c r="B852" s="10" t="str">
        <f t="shared" si="26"/>
        <v>HOPE LUTHERAN SCHOOL  - KS-4330, Program: 2013-14 Program - 01/05/2007</v>
      </c>
      <c r="C852" s="49" t="s">
        <v>3593</v>
      </c>
      <c r="D852" s="17" t="s">
        <v>3594</v>
      </c>
      <c r="E852" s="49" t="s">
        <v>3595</v>
      </c>
      <c r="I852" s="49" t="s">
        <v>3518</v>
      </c>
      <c r="J852" s="53" t="s">
        <v>80</v>
      </c>
      <c r="K852" s="53">
        <v>66216</v>
      </c>
      <c r="L852" t="s">
        <v>38</v>
      </c>
      <c r="M852" s="54" t="s">
        <v>3596</v>
      </c>
      <c r="P852" s="20" t="s">
        <v>81</v>
      </c>
      <c r="Q852" s="21" t="b">
        <v>1</v>
      </c>
      <c r="R852" t="s">
        <v>50</v>
      </c>
      <c r="T852" t="s">
        <v>181</v>
      </c>
      <c r="U852" s="23">
        <v>39203</v>
      </c>
      <c r="Z852" s="23">
        <v>39203</v>
      </c>
      <c r="AB852" s="21" t="b">
        <v>1</v>
      </c>
      <c r="AC852" t="s">
        <v>278</v>
      </c>
      <c r="AF852" t="b">
        <v>0</v>
      </c>
    </row>
    <row r="853" spans="1:32" ht="15.75" customHeight="1">
      <c r="A853" s="10" t="str">
        <f t="shared" si="27"/>
        <v>ST. ANN SCHOOL  - KS-4332</v>
      </c>
      <c r="B853" s="10" t="str">
        <f t="shared" si="26"/>
        <v>ST. ANN SCHOOL  - KS-4332, Program: 2013-14 Program - 12/03/2008</v>
      </c>
      <c r="C853" s="49" t="s">
        <v>3597</v>
      </c>
      <c r="D853" s="17" t="s">
        <v>3598</v>
      </c>
      <c r="E853" s="49" t="s">
        <v>3599</v>
      </c>
      <c r="I853" s="49" t="s">
        <v>3600</v>
      </c>
      <c r="J853" s="53" t="s">
        <v>80</v>
      </c>
      <c r="K853" s="53">
        <v>66208</v>
      </c>
      <c r="L853" t="s">
        <v>38</v>
      </c>
      <c r="M853" s="54" t="s">
        <v>3601</v>
      </c>
      <c r="P853" s="20" t="s">
        <v>81</v>
      </c>
      <c r="Q853" s="21" t="b">
        <v>1</v>
      </c>
      <c r="R853" t="s">
        <v>50</v>
      </c>
      <c r="T853" t="s">
        <v>181</v>
      </c>
      <c r="U853" s="23">
        <v>39519</v>
      </c>
      <c r="X853" s="23">
        <v>39534</v>
      </c>
      <c r="Z853" s="23">
        <v>39519</v>
      </c>
      <c r="AB853" s="21" t="b">
        <v>1</v>
      </c>
      <c r="AC853" t="s">
        <v>278</v>
      </c>
      <c r="AF853" t="b">
        <v>0</v>
      </c>
    </row>
    <row r="854" spans="1:32" ht="15.75" customHeight="1">
      <c r="A854" s="10" t="str">
        <f t="shared" si="27"/>
        <v>ACADEMY MONTESSORI INTERNATIONAL  - MO-4333</v>
      </c>
      <c r="B854" s="10" t="str">
        <f t="shared" si="26"/>
        <v>ACADEMY MONTESSORI INTERNATIONAL  - MO-4333, Program: 2013-14 Program - 03/06/2008</v>
      </c>
      <c r="C854" s="49" t="s">
        <v>3602</v>
      </c>
      <c r="D854" s="17" t="s">
        <v>3603</v>
      </c>
      <c r="E854" s="49" t="s">
        <v>3604</v>
      </c>
      <c r="I854" s="49" t="s">
        <v>114</v>
      </c>
      <c r="J854" s="53" t="s">
        <v>115</v>
      </c>
      <c r="K854" s="53">
        <v>64145</v>
      </c>
      <c r="L854" t="s">
        <v>38</v>
      </c>
      <c r="M854" s="54" t="s">
        <v>3605</v>
      </c>
      <c r="P854" s="20" t="s">
        <v>81</v>
      </c>
      <c r="Q854" s="21" t="b">
        <v>1</v>
      </c>
      <c r="R854" t="s">
        <v>50</v>
      </c>
      <c r="T854" t="s">
        <v>181</v>
      </c>
      <c r="U854" s="23">
        <v>39602</v>
      </c>
      <c r="X854" s="23">
        <v>39604</v>
      </c>
      <c r="Z854" s="23">
        <v>39602</v>
      </c>
      <c r="AB854" s="21" t="b">
        <v>1</v>
      </c>
      <c r="AC854" t="s">
        <v>236</v>
      </c>
      <c r="AF854" t="b">
        <v>0</v>
      </c>
    </row>
    <row r="855" spans="1:32" ht="15.75" customHeight="1">
      <c r="A855" s="10" t="str">
        <f t="shared" si="27"/>
        <v>ST. VINCENT DE PAUL ACADEMY  - MO-4334</v>
      </c>
      <c r="B855" s="10" t="str">
        <f t="shared" si="26"/>
        <v>ST. VINCENT DE PAUL ACADEMY  - MO-4334, Program: 2013-14 Program - 25/11/2008</v>
      </c>
      <c r="C855" s="49" t="s">
        <v>3606</v>
      </c>
      <c r="D855" s="17" t="s">
        <v>3607</v>
      </c>
      <c r="E855" s="49" t="s">
        <v>3608</v>
      </c>
      <c r="I855" s="49" t="s">
        <v>114</v>
      </c>
      <c r="J855" s="53" t="s">
        <v>115</v>
      </c>
      <c r="K855" s="53">
        <v>64109</v>
      </c>
      <c r="L855" t="s">
        <v>38</v>
      </c>
      <c r="M855" s="54" t="s">
        <v>3609</v>
      </c>
      <c r="P855" s="20" t="s">
        <v>81</v>
      </c>
      <c r="Q855" s="21" t="b">
        <v>1</v>
      </c>
      <c r="R855" t="s">
        <v>50</v>
      </c>
      <c r="T855" t="s">
        <v>181</v>
      </c>
      <c r="U855" s="23">
        <v>39777</v>
      </c>
      <c r="W855" s="23">
        <v>41035</v>
      </c>
      <c r="X855" s="23">
        <v>39836</v>
      </c>
      <c r="Z855" s="23">
        <v>39777</v>
      </c>
      <c r="AB855" s="21" t="b">
        <v>1</v>
      </c>
      <c r="AC855" t="s">
        <v>86</v>
      </c>
      <c r="AF855" t="b">
        <v>0</v>
      </c>
    </row>
    <row r="856" spans="1:32" ht="15.75" customHeight="1">
      <c r="A856" s="10" t="str">
        <f t="shared" si="27"/>
        <v>HOLY TRINITY SCHOOL  - KS-4336</v>
      </c>
      <c r="B856" s="10" t="str">
        <f t="shared" si="26"/>
        <v>HOLY TRINITY SCHOOL  - KS-4336, Program: 2013-14 Program - 13/05/2009</v>
      </c>
      <c r="C856" s="49" t="s">
        <v>3610</v>
      </c>
      <c r="D856" s="17" t="s">
        <v>3611</v>
      </c>
      <c r="E856" s="49" t="s">
        <v>3612</v>
      </c>
      <c r="I856" s="49" t="s">
        <v>3613</v>
      </c>
      <c r="J856" s="53" t="s">
        <v>80</v>
      </c>
      <c r="K856" s="53">
        <v>66215</v>
      </c>
      <c r="L856" t="s">
        <v>38</v>
      </c>
      <c r="M856" s="54" t="s">
        <v>3614</v>
      </c>
      <c r="P856" s="20" t="s">
        <v>81</v>
      </c>
      <c r="Q856" s="21" t="b">
        <v>1</v>
      </c>
      <c r="R856" t="s">
        <v>50</v>
      </c>
      <c r="T856" t="s">
        <v>181</v>
      </c>
      <c r="U856" s="23">
        <v>39946</v>
      </c>
      <c r="W856" s="23">
        <v>39945</v>
      </c>
      <c r="X856" s="23">
        <v>39945</v>
      </c>
      <c r="Z856" s="23">
        <v>39946</v>
      </c>
      <c r="AB856" s="21" t="b">
        <v>1</v>
      </c>
      <c r="AC856" t="s">
        <v>278</v>
      </c>
      <c r="AF856" t="b">
        <v>1</v>
      </c>
    </row>
    <row r="857" spans="1:32" ht="15.75" customHeight="1">
      <c r="A857" s="10" t="str">
        <f t="shared" si="27"/>
        <v>HORIZON ACADEMY  - KS-4337</v>
      </c>
      <c r="B857" s="10" t="str">
        <f t="shared" si="26"/>
        <v>HORIZON ACADEMY  - KS-4337, Program: 2013-14 Program - 05/05/2009</v>
      </c>
      <c r="C857" s="49" t="s">
        <v>3615</v>
      </c>
      <c r="D857" s="17" t="s">
        <v>3616</v>
      </c>
      <c r="E857" s="49" t="s">
        <v>3617</v>
      </c>
      <c r="I857" s="49" t="s">
        <v>3618</v>
      </c>
      <c r="J857" s="53" t="s">
        <v>80</v>
      </c>
      <c r="K857" s="53">
        <v>66205</v>
      </c>
      <c r="L857" t="s">
        <v>38</v>
      </c>
      <c r="M857" s="54" t="s">
        <v>3619</v>
      </c>
      <c r="P857" s="20" t="s">
        <v>81</v>
      </c>
      <c r="Q857" s="21" t="b">
        <v>1</v>
      </c>
      <c r="R857" t="s">
        <v>50</v>
      </c>
      <c r="T857" t="s">
        <v>181</v>
      </c>
      <c r="U857" s="23">
        <v>39938</v>
      </c>
      <c r="W857" s="23">
        <v>39954</v>
      </c>
      <c r="X857" s="23">
        <v>39954</v>
      </c>
      <c r="Z857" s="23">
        <v>39938</v>
      </c>
      <c r="AB857" s="21" t="b">
        <v>1</v>
      </c>
      <c r="AC857" t="s">
        <v>727</v>
      </c>
      <c r="AF857" t="b">
        <v>1</v>
      </c>
    </row>
    <row r="858" spans="1:32" ht="15.75">
      <c r="A858" s="10" t="str">
        <f t="shared" si="27"/>
        <v>ST. THOMAS BECKET ACADEMY  - OR-5003</v>
      </c>
      <c r="B858" s="10" t="str">
        <f t="shared" si="26"/>
        <v>ST. THOMAS BECKET ACADEMY  - OR-5003, Program: 2013-14 Program - 00/01/1900</v>
      </c>
      <c r="C858" s="49" t="s">
        <v>3620</v>
      </c>
      <c r="D858" s="17" t="s">
        <v>3621</v>
      </c>
      <c r="E858" s="49" t="s">
        <v>3622</v>
      </c>
      <c r="I858" s="49" t="s">
        <v>3623</v>
      </c>
      <c r="J858" s="53" t="s">
        <v>3624</v>
      </c>
      <c r="K858" s="53">
        <v>97487</v>
      </c>
      <c r="L858" t="s">
        <v>38</v>
      </c>
      <c r="M858" s="54" t="s">
        <v>3625</v>
      </c>
      <c r="P858" s="20" t="s">
        <v>171</v>
      </c>
      <c r="Q858" s="21" t="b">
        <v>1</v>
      </c>
      <c r="R858" t="s">
        <v>50</v>
      </c>
      <c r="T858" t="s">
        <v>181</v>
      </c>
      <c r="AB858" s="21" t="b">
        <v>1</v>
      </c>
      <c r="AC858" t="s">
        <v>204</v>
      </c>
      <c r="AF858" t="b">
        <v>0</v>
      </c>
    </row>
    <row r="859" spans="1:32" ht="15.75">
      <c r="A859" s="10" t="str">
        <f t="shared" si="27"/>
        <v>TRINITY CHRISTIAN SCHOOL  - AZ-5012</v>
      </c>
      <c r="B859" s="10" t="str">
        <f t="shared" si="26"/>
        <v>TRINITY CHRISTIAN SCHOOL  - AZ-5012, Program: 2013-14 Program - 00/01/1900</v>
      </c>
      <c r="C859" s="49" t="s">
        <v>2717</v>
      </c>
      <c r="D859" s="17" t="s">
        <v>3626</v>
      </c>
      <c r="E859" s="49" t="s">
        <v>3627</v>
      </c>
      <c r="I859" s="49" t="s">
        <v>3628</v>
      </c>
      <c r="J859" s="53" t="s">
        <v>732</v>
      </c>
      <c r="K859" s="53">
        <v>85207</v>
      </c>
      <c r="L859" t="s">
        <v>38</v>
      </c>
      <c r="M859" s="54" t="s">
        <v>3629</v>
      </c>
      <c r="P859" s="20" t="s">
        <v>171</v>
      </c>
      <c r="Q859" s="21" t="b">
        <v>1</v>
      </c>
      <c r="R859" t="s">
        <v>50</v>
      </c>
      <c r="T859" t="s">
        <v>181</v>
      </c>
      <c r="AB859" s="21" t="b">
        <v>1</v>
      </c>
      <c r="AC859" t="s">
        <v>242</v>
      </c>
      <c r="AF859" t="b">
        <v>0</v>
      </c>
    </row>
    <row r="860" spans="1:32" ht="15.75" customHeight="1">
      <c r="A860" s="10" t="str">
        <f t="shared" si="27"/>
        <v>LIFE SCHOOL-OAK CLIFF CAMPUS  - TX-5014</v>
      </c>
      <c r="B860" s="10" t="str">
        <f t="shared" si="26"/>
        <v>LIFE SCHOOL-OAK CLIFF CAMPUS  - TX-5014, Program: 2013-14 Program - 09/03/2011</v>
      </c>
      <c r="C860" s="49" t="s">
        <v>3630</v>
      </c>
      <c r="D860" s="17" t="s">
        <v>3631</v>
      </c>
      <c r="E860" s="49" t="s">
        <v>3632</v>
      </c>
      <c r="I860" s="49" t="s">
        <v>55</v>
      </c>
      <c r="J860" s="53" t="s">
        <v>48</v>
      </c>
      <c r="K860" s="53">
        <v>75224</v>
      </c>
      <c r="L860" t="s">
        <v>38</v>
      </c>
      <c r="M860" s="54" t="s">
        <v>2081</v>
      </c>
      <c r="P860" s="42" t="s">
        <v>3633</v>
      </c>
      <c r="Q860" s="21" t="b">
        <v>1</v>
      </c>
      <c r="R860" t="s">
        <v>50</v>
      </c>
      <c r="T860" t="s">
        <v>181</v>
      </c>
      <c r="U860" s="23">
        <v>40611</v>
      </c>
      <c r="W860" s="23">
        <v>41036</v>
      </c>
      <c r="Z860" s="23">
        <v>40611</v>
      </c>
      <c r="AB860" s="21" t="b">
        <v>1</v>
      </c>
      <c r="AC860" t="s">
        <v>86</v>
      </c>
      <c r="AF860" t="b">
        <v>0</v>
      </c>
    </row>
    <row r="861" spans="1:32" ht="15.75" customHeight="1">
      <c r="A861" s="10" t="str">
        <f t="shared" si="27"/>
        <v>LIFE SCHOOL-RED OAK CAMPUS  - TX-5015</v>
      </c>
      <c r="B861" s="10" t="str">
        <f t="shared" si="26"/>
        <v>LIFE SCHOOL-RED OAK CAMPUS  - TX-5015, Program: 2013-14 Program - 09/03/2011</v>
      </c>
      <c r="C861" s="49" t="s">
        <v>3634</v>
      </c>
      <c r="D861" s="17" t="s">
        <v>3635</v>
      </c>
      <c r="E861" s="49" t="s">
        <v>3636</v>
      </c>
      <c r="I861" s="49" t="s">
        <v>1613</v>
      </c>
      <c r="J861" s="53" t="s">
        <v>48</v>
      </c>
      <c r="K861" s="53">
        <v>75154</v>
      </c>
      <c r="L861" t="s">
        <v>38</v>
      </c>
      <c r="M861" s="54" t="s">
        <v>3637</v>
      </c>
      <c r="P861" s="42" t="s">
        <v>3633</v>
      </c>
      <c r="Q861" s="21" t="b">
        <v>1</v>
      </c>
      <c r="R861" t="s">
        <v>50</v>
      </c>
      <c r="T861" t="s">
        <v>181</v>
      </c>
      <c r="U861" s="23">
        <v>40611</v>
      </c>
      <c r="W861" s="23">
        <v>41036</v>
      </c>
      <c r="Z861" s="23">
        <v>40611</v>
      </c>
      <c r="AB861" s="21" t="b">
        <v>1</v>
      </c>
      <c r="AC861" t="s">
        <v>44</v>
      </c>
      <c r="AF861" t="b">
        <v>0</v>
      </c>
    </row>
    <row r="862" spans="1:32" ht="15.75" customHeight="1">
      <c r="A862" s="10" t="str">
        <f t="shared" si="27"/>
        <v>LIFE SCHOOL-LANCASTER CAMPUS  - TX-5016</v>
      </c>
      <c r="B862" s="10" t="str">
        <f t="shared" si="26"/>
        <v>LIFE SCHOOL-LANCASTER CAMPUS  - TX-5016, Program: 2013-14 Program - 09/03/2011</v>
      </c>
      <c r="C862" s="49" t="s">
        <v>3638</v>
      </c>
      <c r="D862" s="17" t="s">
        <v>3639</v>
      </c>
      <c r="E862" s="49" t="s">
        <v>3640</v>
      </c>
      <c r="I862" s="49" t="s">
        <v>2032</v>
      </c>
      <c r="J862" s="53" t="s">
        <v>48</v>
      </c>
      <c r="K862" s="53">
        <v>75146</v>
      </c>
      <c r="L862" t="s">
        <v>38</v>
      </c>
      <c r="M862" s="54" t="s">
        <v>3641</v>
      </c>
      <c r="P862" s="42" t="s">
        <v>3633</v>
      </c>
      <c r="Q862" s="21" t="b">
        <v>1</v>
      </c>
      <c r="R862" t="s">
        <v>50</v>
      </c>
      <c r="T862" t="s">
        <v>181</v>
      </c>
      <c r="U862" s="23">
        <v>40611</v>
      </c>
      <c r="W862" s="23">
        <v>41036</v>
      </c>
      <c r="Z862" s="23">
        <v>40611</v>
      </c>
      <c r="AB862" s="21" t="b">
        <v>1</v>
      </c>
      <c r="AC862" t="s">
        <v>44</v>
      </c>
      <c r="AF862" t="b">
        <v>0</v>
      </c>
    </row>
    <row r="863" spans="1:32" ht="15.75" customHeight="1">
      <c r="A863" s="10" t="str">
        <f t="shared" si="27"/>
        <v>LIFE SCHOOL-CEDAR HILL CAMPUS  - TX-5017</v>
      </c>
      <c r="B863" s="10" t="str">
        <f t="shared" si="26"/>
        <v>LIFE SCHOOL-CEDAR HILL CAMPUS  - TX-5017, Program: 2013-14 Program - 09/03/2011</v>
      </c>
      <c r="C863" s="49" t="s">
        <v>3642</v>
      </c>
      <c r="D863" s="17" t="s">
        <v>3643</v>
      </c>
      <c r="E863" s="49" t="s">
        <v>3644</v>
      </c>
      <c r="I863" s="49" t="s">
        <v>3645</v>
      </c>
      <c r="J863" s="53" t="s">
        <v>48</v>
      </c>
      <c r="K863" s="53">
        <v>75104</v>
      </c>
      <c r="L863" t="s">
        <v>38</v>
      </c>
      <c r="M863" s="54" t="s">
        <v>3646</v>
      </c>
      <c r="P863" s="42" t="s">
        <v>3633</v>
      </c>
      <c r="Q863" s="21" t="b">
        <v>1</v>
      </c>
      <c r="R863" t="s">
        <v>50</v>
      </c>
      <c r="T863" t="s">
        <v>181</v>
      </c>
      <c r="U863" s="23">
        <v>40611</v>
      </c>
      <c r="W863" s="23">
        <v>41036</v>
      </c>
      <c r="Z863" s="23">
        <v>40611</v>
      </c>
      <c r="AB863" s="21" t="b">
        <v>1</v>
      </c>
      <c r="AC863" t="s">
        <v>2736</v>
      </c>
      <c r="AF863" t="b">
        <v>0</v>
      </c>
    </row>
    <row r="864" spans="1:32" ht="15.75" customHeight="1">
      <c r="A864" s="10" t="str">
        <f t="shared" si="27"/>
        <v>LIFE SCHOOL-WAXAHACHIE CAMPUS  - TX-5018</v>
      </c>
      <c r="B864" s="10" t="str">
        <f t="shared" si="26"/>
        <v>LIFE SCHOOL-WAXAHACHIE CAMPUS  - TX-5018, Program: 2013-14 Program - 09/03/2011</v>
      </c>
      <c r="C864" s="49" t="s">
        <v>3647</v>
      </c>
      <c r="D864" s="17" t="s">
        <v>3648</v>
      </c>
      <c r="E864" s="49" t="s">
        <v>3649</v>
      </c>
      <c r="I864" s="49" t="s">
        <v>2037</v>
      </c>
      <c r="J864" s="53" t="s">
        <v>48</v>
      </c>
      <c r="K864" s="53">
        <v>75165</v>
      </c>
      <c r="L864" t="s">
        <v>38</v>
      </c>
      <c r="M864" s="54" t="s">
        <v>3650</v>
      </c>
      <c r="P864" s="42" t="s">
        <v>3633</v>
      </c>
      <c r="Q864" s="21" t="b">
        <v>1</v>
      </c>
      <c r="R864" t="s">
        <v>50</v>
      </c>
      <c r="T864" t="s">
        <v>181</v>
      </c>
      <c r="U864" s="23">
        <v>40611</v>
      </c>
      <c r="W864" s="23">
        <v>41036</v>
      </c>
      <c r="Z864" s="23">
        <v>40611</v>
      </c>
      <c r="AB864" s="21" t="b">
        <v>1</v>
      </c>
      <c r="AC864" t="s">
        <v>541</v>
      </c>
      <c r="AF864" t="b">
        <v>0</v>
      </c>
    </row>
    <row r="865" spans="1:32" ht="15.75" customHeight="1">
      <c r="A865" s="10" t="str">
        <f t="shared" si="27"/>
        <v>FOCUS ACADEMY  - TX-5019</v>
      </c>
      <c r="B865" s="10" t="str">
        <f t="shared" si="26"/>
        <v>FOCUS ACADEMY  - TX-5019, Program: 2013-14 Program - 25/03/2011</v>
      </c>
      <c r="C865" s="49" t="s">
        <v>3651</v>
      </c>
      <c r="D865" s="17" t="s">
        <v>3652</v>
      </c>
      <c r="E865" s="49" t="s">
        <v>3653</v>
      </c>
      <c r="I865" s="49" t="s">
        <v>55</v>
      </c>
      <c r="J865" s="53" t="s">
        <v>48</v>
      </c>
      <c r="K865" s="53">
        <v>75233</v>
      </c>
      <c r="L865" t="s">
        <v>38</v>
      </c>
      <c r="M865" s="54" t="s">
        <v>3654</v>
      </c>
      <c r="P865" s="42" t="s">
        <v>3633</v>
      </c>
      <c r="Q865" s="21" t="b">
        <v>1</v>
      </c>
      <c r="R865" t="s">
        <v>50</v>
      </c>
      <c r="T865" t="s">
        <v>181</v>
      </c>
      <c r="U865" s="23">
        <v>40627</v>
      </c>
      <c r="W865" s="23">
        <v>41036</v>
      </c>
      <c r="Z865" s="23">
        <v>40627</v>
      </c>
      <c r="AB865" s="21" t="b">
        <v>1</v>
      </c>
      <c r="AC865" t="s">
        <v>315</v>
      </c>
      <c r="AF865" t="b">
        <v>0</v>
      </c>
    </row>
    <row r="866" spans="1:32" ht="15.75">
      <c r="A866" s="10" t="str">
        <f t="shared" si="27"/>
        <v>INFINITY PREPARATORY-UPLIFT  - TX-5020</v>
      </c>
      <c r="B866" s="10" t="str">
        <f t="shared" si="26"/>
        <v>INFINITY PREPARATORY-UPLIFT  - TX-5020, Program: 2013-14 Program - 00/01/1900</v>
      </c>
      <c r="C866" s="49" t="s">
        <v>3655</v>
      </c>
      <c r="D866" s="17" t="s">
        <v>3656</v>
      </c>
      <c r="E866" s="49" t="s">
        <v>3657</v>
      </c>
      <c r="I866" s="49" t="s">
        <v>445</v>
      </c>
      <c r="J866" s="53" t="s">
        <v>48</v>
      </c>
      <c r="K866" s="53">
        <v>75060</v>
      </c>
      <c r="L866" t="s">
        <v>38</v>
      </c>
      <c r="M866" s="54" t="s">
        <v>3658</v>
      </c>
      <c r="P866" s="42" t="s">
        <v>3633</v>
      </c>
      <c r="Q866" s="21" t="b">
        <v>1</v>
      </c>
      <c r="R866" t="s">
        <v>50</v>
      </c>
      <c r="T866" t="s">
        <v>181</v>
      </c>
      <c r="W866" s="23">
        <v>41036</v>
      </c>
      <c r="AB866" s="21" t="b">
        <v>1</v>
      </c>
      <c r="AC866" t="s">
        <v>3659</v>
      </c>
      <c r="AF866" t="b">
        <v>0</v>
      </c>
    </row>
    <row r="867" spans="1:32" ht="15.75">
      <c r="A867" s="10" t="str">
        <f t="shared" si="27"/>
        <v>LIBERTY COLLEGIATE ACADEMY  - TN-5021</v>
      </c>
      <c r="B867" s="10" t="str">
        <f t="shared" si="26"/>
        <v>LIBERTY COLLEGIATE ACADEMY  - TN-5021, Program: 2013-14 Program - 00/01/1900</v>
      </c>
      <c r="C867" s="49" t="s">
        <v>3660</v>
      </c>
      <c r="D867" s="17" t="s">
        <v>3661</v>
      </c>
      <c r="E867" s="49" t="s">
        <v>3662</v>
      </c>
      <c r="I867" s="49" t="s">
        <v>127</v>
      </c>
      <c r="J867" s="53" t="s">
        <v>68</v>
      </c>
      <c r="K867" s="53">
        <v>37204</v>
      </c>
      <c r="L867" t="s">
        <v>38</v>
      </c>
      <c r="M867" s="54" t="s">
        <v>3663</v>
      </c>
      <c r="P867" s="20" t="s">
        <v>3664</v>
      </c>
      <c r="Q867" s="21" t="b">
        <v>1</v>
      </c>
      <c r="R867" t="s">
        <v>50</v>
      </c>
      <c r="T867" t="s">
        <v>181</v>
      </c>
      <c r="AB867" s="21" t="b">
        <v>1</v>
      </c>
      <c r="AC867" t="s">
        <v>3665</v>
      </c>
      <c r="AF867" t="b">
        <v>0</v>
      </c>
    </row>
    <row r="868" spans="1:32" ht="15.75">
      <c r="A868" s="10" t="str">
        <f t="shared" si="27"/>
        <v>ADVANTAGE ACADEMY  - TX-5022</v>
      </c>
      <c r="B868" s="10" t="str">
        <f t="shared" si="26"/>
        <v>ADVANTAGE ACADEMY  - TX-5022, Program: 2013-14 Program - 00/01/1900</v>
      </c>
      <c r="C868" s="49" t="s">
        <v>3666</v>
      </c>
      <c r="D868" s="17" t="s">
        <v>3667</v>
      </c>
      <c r="E868" s="49" t="s">
        <v>3668</v>
      </c>
      <c r="I868" s="49" t="s">
        <v>3669</v>
      </c>
      <c r="J868" s="53" t="s">
        <v>48</v>
      </c>
      <c r="K868" s="53">
        <v>75116</v>
      </c>
      <c r="L868" t="s">
        <v>38</v>
      </c>
      <c r="M868" s="54" t="s">
        <v>3670</v>
      </c>
      <c r="P868" s="42" t="s">
        <v>3633</v>
      </c>
      <c r="Q868" s="21" t="b">
        <v>1</v>
      </c>
      <c r="R868" t="s">
        <v>50</v>
      </c>
      <c r="T868" t="s">
        <v>181</v>
      </c>
      <c r="W868" s="23">
        <v>41036</v>
      </c>
      <c r="AB868" s="21" t="b">
        <v>1</v>
      </c>
      <c r="AC868" t="s">
        <v>204</v>
      </c>
      <c r="AF868" t="b">
        <v>0</v>
      </c>
    </row>
    <row r="869" spans="1:32" ht="15.75">
      <c r="A869" s="10" t="str">
        <f t="shared" si="27"/>
        <v>NASHVILLE PREPARATORY  - TN-5023</v>
      </c>
      <c r="B869" s="10" t="str">
        <f t="shared" si="26"/>
        <v>NASHVILLE PREPARATORY  - TN-5023, Program: 2013-14 Program - 00/01/1900</v>
      </c>
      <c r="C869" s="49" t="s">
        <v>3671</v>
      </c>
      <c r="D869" s="17" t="s">
        <v>3672</v>
      </c>
      <c r="E869" s="49" t="s">
        <v>3673</v>
      </c>
      <c r="I869" s="49" t="s">
        <v>127</v>
      </c>
      <c r="J869" s="53" t="s">
        <v>68</v>
      </c>
      <c r="K869" s="53">
        <v>37203</v>
      </c>
      <c r="L869" t="s">
        <v>38</v>
      </c>
      <c r="M869" s="54" t="s">
        <v>3674</v>
      </c>
      <c r="P869" s="20" t="s">
        <v>3664</v>
      </c>
      <c r="Q869" s="21" t="b">
        <v>1</v>
      </c>
      <c r="R869" t="s">
        <v>50</v>
      </c>
      <c r="T869" t="s">
        <v>181</v>
      </c>
      <c r="AB869" s="21" t="b">
        <v>1</v>
      </c>
      <c r="AC869" t="s">
        <v>3665</v>
      </c>
      <c r="AF869" t="b">
        <v>0</v>
      </c>
    </row>
    <row r="870" spans="1:32" ht="15.75" customHeight="1">
      <c r="A870" s="10" t="str">
        <f t="shared" si="27"/>
        <v>TRIPLE A ACADEMY  - TX-5024</v>
      </c>
      <c r="B870" s="10" t="str">
        <f t="shared" si="26"/>
        <v>TRIPLE A ACADEMY  - TX-5024, Program: 2013-14 Program - 25/03/2011</v>
      </c>
      <c r="C870" s="49" t="s">
        <v>3675</v>
      </c>
      <c r="D870" s="17" t="s">
        <v>3676</v>
      </c>
      <c r="E870" s="49" t="s">
        <v>3653</v>
      </c>
      <c r="I870" s="49" t="s">
        <v>55</v>
      </c>
      <c r="J870" s="53" t="s">
        <v>48</v>
      </c>
      <c r="K870" s="53">
        <v>75233</v>
      </c>
      <c r="L870" t="s">
        <v>38</v>
      </c>
      <c r="M870" s="54" t="s">
        <v>3654</v>
      </c>
      <c r="P870" s="42" t="s">
        <v>3633</v>
      </c>
      <c r="Q870" s="21" t="b">
        <v>1</v>
      </c>
      <c r="R870" t="s">
        <v>50</v>
      </c>
      <c r="T870" t="s">
        <v>181</v>
      </c>
      <c r="U870" s="23">
        <v>40627</v>
      </c>
      <c r="W870" s="23">
        <v>41036</v>
      </c>
      <c r="Z870" s="23">
        <v>40627</v>
      </c>
      <c r="AB870" s="21" t="b">
        <v>1</v>
      </c>
      <c r="AC870" t="s">
        <v>541</v>
      </c>
      <c r="AF870" t="b">
        <v>0</v>
      </c>
    </row>
    <row r="871" spans="1:32" ht="15.75" customHeight="1">
      <c r="A871" s="10" t="str">
        <f t="shared" si="27"/>
        <v>CHARTER U - PUBLIC  - TX-5025</v>
      </c>
      <c r="B871" s="10" t="str">
        <f t="shared" si="26"/>
        <v>CHARTER U - PUBLIC  - TX-5025, Program: 2013-14 Program - 15/07/2011</v>
      </c>
      <c r="C871" s="49" t="s">
        <v>3677</v>
      </c>
      <c r="D871" s="17" t="s">
        <v>3678</v>
      </c>
      <c r="E871" s="49" t="s">
        <v>3679</v>
      </c>
      <c r="I871" s="49" t="s">
        <v>3669</v>
      </c>
      <c r="J871" s="53" t="s">
        <v>48</v>
      </c>
      <c r="K871" s="53">
        <v>75116</v>
      </c>
      <c r="L871" t="s">
        <v>38</v>
      </c>
      <c r="M871" s="54" t="s">
        <v>3680</v>
      </c>
      <c r="P871" s="42" t="s">
        <v>3633</v>
      </c>
      <c r="Q871" s="21" t="b">
        <v>1</v>
      </c>
      <c r="R871" t="s">
        <v>50</v>
      </c>
      <c r="T871" t="s">
        <v>181</v>
      </c>
      <c r="U871" s="23">
        <v>40739</v>
      </c>
      <c r="Z871" s="23">
        <v>40739</v>
      </c>
      <c r="AB871" s="21" t="b">
        <v>1</v>
      </c>
      <c r="AC871" t="s">
        <v>52</v>
      </c>
      <c r="AF871" t="b">
        <v>0</v>
      </c>
    </row>
    <row r="872" spans="1:32" ht="15.75" customHeight="1">
      <c r="A872" s="10" t="str">
        <f t="shared" si="27"/>
        <v>TRINITY BASIN PREP  - TX-5026</v>
      </c>
      <c r="B872" s="10" t="str">
        <f t="shared" si="26"/>
        <v>TRINITY BASIN PREP  - TX-5026, Program: 2013-14 Program - 05/08/2011</v>
      </c>
      <c r="C872" s="49" t="s">
        <v>3681</v>
      </c>
      <c r="D872" s="17" t="s">
        <v>3682</v>
      </c>
      <c r="E872" s="49" t="s">
        <v>3683</v>
      </c>
      <c r="I872" s="49" t="s">
        <v>55</v>
      </c>
      <c r="J872" s="53" t="s">
        <v>48</v>
      </c>
      <c r="K872" s="53">
        <v>75203</v>
      </c>
      <c r="L872" t="s">
        <v>38</v>
      </c>
      <c r="M872" s="54" t="s">
        <v>3684</v>
      </c>
      <c r="P872" s="42" t="s">
        <v>3633</v>
      </c>
      <c r="Q872" s="21" t="b">
        <v>1</v>
      </c>
      <c r="R872" t="s">
        <v>50</v>
      </c>
      <c r="T872" t="s">
        <v>181</v>
      </c>
      <c r="U872" s="23">
        <v>40760</v>
      </c>
      <c r="Z872" s="23">
        <v>40760</v>
      </c>
      <c r="AB872" s="21" t="b">
        <v>1</v>
      </c>
      <c r="AC872" t="s">
        <v>1030</v>
      </c>
      <c r="AF872" t="b">
        <v>0</v>
      </c>
    </row>
    <row r="873" spans="1:32" ht="15.75">
      <c r="A873" s="10" t="str">
        <f t="shared" si="27"/>
        <v>Charter U Misc  - TX-5027</v>
      </c>
      <c r="B873" s="10" t="str">
        <f t="shared" si="26"/>
        <v>Charter U Misc  - TX-5027, Program: 2013-14 Program - 00/01/1900</v>
      </c>
      <c r="C873" s="49" t="s">
        <v>3685</v>
      </c>
      <c r="D873" s="17" t="s">
        <v>3686</v>
      </c>
      <c r="E873" s="49" t="s">
        <v>3679</v>
      </c>
      <c r="I873" s="49" t="s">
        <v>3687</v>
      </c>
      <c r="J873" s="53" t="s">
        <v>48</v>
      </c>
      <c r="K873" s="53">
        <v>75116</v>
      </c>
      <c r="L873" t="s">
        <v>38</v>
      </c>
      <c r="M873" s="54" t="s">
        <v>3680</v>
      </c>
      <c r="P873" s="42" t="s">
        <v>3633</v>
      </c>
      <c r="Q873" s="21" t="b">
        <v>1</v>
      </c>
      <c r="R873" t="s">
        <v>50</v>
      </c>
      <c r="T873" t="s">
        <v>181</v>
      </c>
      <c r="AB873" s="21" t="b">
        <v>1</v>
      </c>
      <c r="AC873" t="s">
        <v>52</v>
      </c>
      <c r="AF873" t="b">
        <v>0</v>
      </c>
    </row>
    <row r="874" spans="1:32" ht="15.75" customHeight="1">
      <c r="A874" s="10" t="str">
        <f t="shared" si="27"/>
        <v>ACADEMY OF DALLAS  - TX-5028</v>
      </c>
      <c r="B874" s="10" t="str">
        <f t="shared" si="26"/>
        <v>ACADEMY OF DALLAS  - TX-5028, Program: 2013-14 Program - 05/12/2011</v>
      </c>
      <c r="C874" s="49" t="s">
        <v>3688</v>
      </c>
      <c r="D874" s="17" t="s">
        <v>3689</v>
      </c>
      <c r="E874" s="30" t="s">
        <v>3690</v>
      </c>
      <c r="I874" s="49" t="s">
        <v>55</v>
      </c>
      <c r="J874" s="53" t="s">
        <v>48</v>
      </c>
      <c r="K874" s="53">
        <v>75224</v>
      </c>
      <c r="L874" t="s">
        <v>38</v>
      </c>
      <c r="M874" s="54" t="s">
        <v>3691</v>
      </c>
      <c r="P874" s="42" t="s">
        <v>3633</v>
      </c>
      <c r="Q874" s="21" t="b">
        <v>1</v>
      </c>
      <c r="R874" t="s">
        <v>50</v>
      </c>
      <c r="T874" t="s">
        <v>181</v>
      </c>
      <c r="U874" s="23">
        <v>40882</v>
      </c>
      <c r="W874" s="23">
        <v>41036</v>
      </c>
      <c r="Z874" s="23">
        <v>40882</v>
      </c>
      <c r="AB874" s="21" t="b">
        <v>1</v>
      </c>
      <c r="AC874" t="s">
        <v>220</v>
      </c>
      <c r="AF874" t="b">
        <v>0</v>
      </c>
    </row>
    <row r="875" spans="1:32" ht="15.75" customHeight="1">
      <c r="A875" s="10" t="str">
        <f t="shared" si="27"/>
        <v>PINNACLE PREPARATORY  - TX-5029</v>
      </c>
      <c r="B875" s="10" t="str">
        <f t="shared" si="26"/>
        <v>PINNACLE PREPARATORY  - TX-5029, Program: 2013-14 Program - 29/11/2011</v>
      </c>
      <c r="C875" s="49" t="s">
        <v>3692</v>
      </c>
      <c r="D875" s="17" t="s">
        <v>3693</v>
      </c>
      <c r="E875" s="49" t="s">
        <v>3694</v>
      </c>
      <c r="I875" s="49" t="s">
        <v>55</v>
      </c>
      <c r="J875" s="53" t="s">
        <v>48</v>
      </c>
      <c r="K875" s="53">
        <v>75244</v>
      </c>
      <c r="L875" t="s">
        <v>38</v>
      </c>
      <c r="M875" s="54" t="s">
        <v>3695</v>
      </c>
      <c r="P875" s="42" t="s">
        <v>3633</v>
      </c>
      <c r="Q875" s="21" t="b">
        <v>1</v>
      </c>
      <c r="R875" t="s">
        <v>50</v>
      </c>
      <c r="T875" t="s">
        <v>181</v>
      </c>
      <c r="U875" s="23">
        <v>40876</v>
      </c>
      <c r="Z875" s="23">
        <v>40876</v>
      </c>
      <c r="AB875" s="21" t="b">
        <v>1</v>
      </c>
      <c r="AC875" t="s">
        <v>2241</v>
      </c>
      <c r="AF875" t="b">
        <v>0</v>
      </c>
    </row>
    <row r="876" spans="1:32" ht="15.75" customHeight="1">
      <c r="A876" s="10" t="str">
        <f t="shared" si="27"/>
        <v>LAUREATE PREPARATORY  - TX-5030</v>
      </c>
      <c r="B876" s="10" t="str">
        <f t="shared" si="26"/>
        <v>LAUREATE PREPARATORY  - TX-5030, Program: 2013-14 Program - 29/11/2011</v>
      </c>
      <c r="C876" s="49" t="s">
        <v>3696</v>
      </c>
      <c r="D876" s="17" t="s">
        <v>3697</v>
      </c>
      <c r="E876" s="49" t="s">
        <v>3698</v>
      </c>
      <c r="I876" s="49" t="s">
        <v>55</v>
      </c>
      <c r="J876" s="53" t="s">
        <v>48</v>
      </c>
      <c r="K876" s="53">
        <v>75202</v>
      </c>
      <c r="L876" t="s">
        <v>38</v>
      </c>
      <c r="M876" s="54" t="s">
        <v>3699</v>
      </c>
      <c r="P876" s="42" t="s">
        <v>3633</v>
      </c>
      <c r="Q876" s="21" t="b">
        <v>1</v>
      </c>
      <c r="R876" t="s">
        <v>50</v>
      </c>
      <c r="T876" t="s">
        <v>181</v>
      </c>
      <c r="U876" s="23">
        <v>40876</v>
      </c>
      <c r="Z876" s="23">
        <v>40876</v>
      </c>
      <c r="AB876" s="21" t="b">
        <v>1</v>
      </c>
      <c r="AC876" t="s">
        <v>1030</v>
      </c>
      <c r="AF876" t="b">
        <v>0</v>
      </c>
    </row>
    <row r="877" spans="1:32" ht="15.75" customHeight="1">
      <c r="A877" s="10" t="str">
        <f t="shared" si="27"/>
        <v>HEIGHTS PREPARATORY  - TX-5031</v>
      </c>
      <c r="B877" s="10" t="str">
        <f t="shared" si="26"/>
        <v>HEIGHTS PREPARATORY  - TX-5031, Program: 2013-14 Program - 30/11/2011</v>
      </c>
      <c r="C877" s="49" t="s">
        <v>3700</v>
      </c>
      <c r="D877" s="17" t="s">
        <v>3701</v>
      </c>
      <c r="E877" s="49" t="s">
        <v>3702</v>
      </c>
      <c r="I877" s="49" t="s">
        <v>55</v>
      </c>
      <c r="J877" s="53" t="s">
        <v>48</v>
      </c>
      <c r="K877" s="53">
        <v>75212</v>
      </c>
      <c r="L877" t="s">
        <v>38</v>
      </c>
      <c r="M877" s="54" t="s">
        <v>3703</v>
      </c>
      <c r="P877" s="42" t="s">
        <v>3633</v>
      </c>
      <c r="Q877" s="21" t="b">
        <v>1</v>
      </c>
      <c r="R877" t="s">
        <v>50</v>
      </c>
      <c r="T877" t="s">
        <v>181</v>
      </c>
      <c r="U877" s="23">
        <v>40877</v>
      </c>
      <c r="Z877" s="23">
        <v>40877</v>
      </c>
      <c r="AB877" s="21" t="b">
        <v>1</v>
      </c>
      <c r="AC877" t="s">
        <v>278</v>
      </c>
      <c r="AF877" t="b">
        <v>0</v>
      </c>
    </row>
    <row r="878" spans="1:32" ht="15.75" customHeight="1">
      <c r="A878" s="10" t="str">
        <f t="shared" si="27"/>
        <v>PEGASUS SCHOOL  - TX-5032</v>
      </c>
      <c r="B878" s="10" t="str">
        <f t="shared" si="26"/>
        <v>PEGASUS SCHOOL  - TX-5032, Program: 2013-14 Program - 19/01/2012</v>
      </c>
      <c r="C878" s="49" t="s">
        <v>3704</v>
      </c>
      <c r="D878" s="17" t="s">
        <v>3705</v>
      </c>
      <c r="E878" s="49" t="s">
        <v>3706</v>
      </c>
      <c r="I878" s="49" t="s">
        <v>55</v>
      </c>
      <c r="J878" s="53" t="s">
        <v>48</v>
      </c>
      <c r="K878" s="53">
        <v>75201</v>
      </c>
      <c r="L878" t="s">
        <v>38</v>
      </c>
      <c r="M878" s="54" t="s">
        <v>3707</v>
      </c>
      <c r="P878" s="42" t="s">
        <v>3633</v>
      </c>
      <c r="Q878" s="21" t="b">
        <v>1</v>
      </c>
      <c r="R878" t="s">
        <v>50</v>
      </c>
      <c r="T878" t="s">
        <v>181</v>
      </c>
      <c r="U878" s="23">
        <v>40927</v>
      </c>
      <c r="W878" s="23">
        <v>41036</v>
      </c>
      <c r="Z878" s="23">
        <v>40927</v>
      </c>
      <c r="AB878" s="21" t="b">
        <v>1</v>
      </c>
      <c r="AC878" t="s">
        <v>86</v>
      </c>
      <c r="AF878" t="b">
        <v>0</v>
      </c>
    </row>
    <row r="879" spans="1:32" ht="15.75" customHeight="1">
      <c r="A879" s="10" t="str">
        <f t="shared" si="27"/>
        <v>TEKOA ACADEMY  - TX-5033</v>
      </c>
      <c r="B879" s="10" t="str">
        <f t="shared" si="26"/>
        <v>TEKOA ACADEMY  - TX-5033, Program: 2013-14 Program - 20/02/2012</v>
      </c>
      <c r="C879" s="49" t="s">
        <v>3708</v>
      </c>
      <c r="D879" s="17" t="s">
        <v>3709</v>
      </c>
      <c r="E879" s="49" t="s">
        <v>3710</v>
      </c>
      <c r="I879" s="49" t="s">
        <v>1264</v>
      </c>
      <c r="J879" s="53" t="s">
        <v>48</v>
      </c>
      <c r="K879" s="53">
        <v>77640</v>
      </c>
      <c r="L879" t="s">
        <v>38</v>
      </c>
      <c r="M879" s="54" t="s">
        <v>3711</v>
      </c>
      <c r="P879" s="42" t="s">
        <v>3633</v>
      </c>
      <c r="Q879" s="21" t="b">
        <v>0</v>
      </c>
      <c r="R879" t="s">
        <v>50</v>
      </c>
      <c r="T879" t="s">
        <v>181</v>
      </c>
      <c r="U879" s="23">
        <v>40959</v>
      </c>
      <c r="Z879" s="23">
        <v>40959</v>
      </c>
      <c r="AB879" s="21" t="b">
        <v>1</v>
      </c>
      <c r="AC879" t="s">
        <v>204</v>
      </c>
      <c r="AF879" t="b">
        <v>0</v>
      </c>
    </row>
    <row r="880" spans="1:32" ht="15.75" customHeight="1">
      <c r="A880" s="10" t="str">
        <f t="shared" si="27"/>
        <v>UPLIFT MIGHTY PREP  - TX-5034</v>
      </c>
      <c r="B880" s="10" t="str">
        <f t="shared" si="26"/>
        <v>UPLIFT MIGHTY PREP  - TX-5034, Program: 2013-14 Program - 24/02/2012</v>
      </c>
      <c r="C880" s="49" t="s">
        <v>3712</v>
      </c>
      <c r="D880" s="17" t="s">
        <v>3713</v>
      </c>
      <c r="E880" s="49" t="s">
        <v>3714</v>
      </c>
      <c r="I880" s="49" t="s">
        <v>3715</v>
      </c>
      <c r="J880" s="53" t="s">
        <v>48</v>
      </c>
      <c r="K880" s="53">
        <v>76119</v>
      </c>
      <c r="L880" t="s">
        <v>38</v>
      </c>
      <c r="M880" s="54" t="s">
        <v>3716</v>
      </c>
      <c r="P880" s="42" t="s">
        <v>3633</v>
      </c>
      <c r="Q880" s="21" t="b">
        <v>1</v>
      </c>
      <c r="R880" t="s">
        <v>50</v>
      </c>
      <c r="T880" t="s">
        <v>181</v>
      </c>
      <c r="U880" s="23">
        <v>40963</v>
      </c>
      <c r="Z880" s="23">
        <v>40963</v>
      </c>
      <c r="AB880" s="21" t="b">
        <v>1</v>
      </c>
      <c r="AC880" t="s">
        <v>3659</v>
      </c>
      <c r="AF880" t="b">
        <v>0</v>
      </c>
    </row>
    <row r="881" spans="1:32" ht="15.75" customHeight="1">
      <c r="A881" s="10" t="str">
        <f t="shared" si="27"/>
        <v>UPLIFT MERIDIEN PREP  - TX-5035</v>
      </c>
      <c r="B881" s="10" t="str">
        <f t="shared" si="26"/>
        <v>UPLIFT MERIDIEN PREP  - TX-5035, Program: 2013-14 Program - 24/02/2012</v>
      </c>
      <c r="C881" s="49" t="s">
        <v>3717</v>
      </c>
      <c r="D881" s="17" t="s">
        <v>3718</v>
      </c>
      <c r="E881" s="49" t="s">
        <v>3719</v>
      </c>
      <c r="I881" s="49" t="s">
        <v>3715</v>
      </c>
      <c r="J881" s="53" t="s">
        <v>48</v>
      </c>
      <c r="K881" s="53">
        <v>76105</v>
      </c>
      <c r="L881" t="s">
        <v>38</v>
      </c>
      <c r="M881" s="54" t="s">
        <v>3720</v>
      </c>
      <c r="P881" s="42" t="s">
        <v>3633</v>
      </c>
      <c r="Q881" s="21" t="b">
        <v>1</v>
      </c>
      <c r="R881" t="s">
        <v>50</v>
      </c>
      <c r="T881" t="s">
        <v>181</v>
      </c>
      <c r="U881" s="23">
        <v>40963</v>
      </c>
      <c r="Z881" s="23">
        <v>40963</v>
      </c>
      <c r="AB881" s="21" t="b">
        <v>1</v>
      </c>
      <c r="AC881" t="s">
        <v>3721</v>
      </c>
      <c r="AF881" t="b">
        <v>0</v>
      </c>
    </row>
    <row r="882" spans="1:32" ht="15.75" customHeight="1">
      <c r="A882" s="10" t="str">
        <f t="shared" si="27"/>
        <v>BOYS PREPARATORY NASHVILLE  - TN-5036</v>
      </c>
      <c r="B882" s="10" t="str">
        <f t="shared" si="26"/>
        <v>BOYS PREPARATORY NASHVILLE  - TN-5036, Program: 2013-14 Program - 01/03/2012</v>
      </c>
      <c r="C882" s="49" t="s">
        <v>3722</v>
      </c>
      <c r="D882" s="17" t="s">
        <v>3723</v>
      </c>
      <c r="E882" s="49" t="s">
        <v>3724</v>
      </c>
      <c r="I882" s="49" t="s">
        <v>127</v>
      </c>
      <c r="J882" s="53" t="s">
        <v>68</v>
      </c>
      <c r="K882" s="53">
        <v>37211</v>
      </c>
      <c r="L882" t="s">
        <v>38</v>
      </c>
      <c r="M882" s="54" t="s">
        <v>3725</v>
      </c>
      <c r="P882" s="20" t="s">
        <v>3664</v>
      </c>
      <c r="Q882" s="21" t="b">
        <v>1</v>
      </c>
      <c r="R882" t="s">
        <v>594</v>
      </c>
      <c r="T882" t="s">
        <v>181</v>
      </c>
      <c r="U882" s="23">
        <v>40969</v>
      </c>
      <c r="Z882" s="23">
        <v>40969</v>
      </c>
      <c r="AB882" s="21" t="b">
        <v>1</v>
      </c>
      <c r="AC882" t="s">
        <v>3726</v>
      </c>
      <c r="AF882" t="b">
        <v>0</v>
      </c>
    </row>
    <row r="883" spans="1:32" ht="15.75" customHeight="1">
      <c r="A883" s="10" t="str">
        <f t="shared" si="27"/>
        <v>STEM PREPARATORY ACADEMY  - TN-5038</v>
      </c>
      <c r="B883" s="10" t="str">
        <f t="shared" si="26"/>
        <v xml:space="preserve">STEM PREPARATORY ACADEMY  - TN-5038, Program: 2013-14 Program - </v>
      </c>
      <c r="C883" s="49" t="s">
        <v>3727</v>
      </c>
      <c r="D883" s="17" t="s">
        <v>3728</v>
      </c>
      <c r="E883" s="49" t="s">
        <v>3729</v>
      </c>
      <c r="I883" s="49" t="s">
        <v>127</v>
      </c>
      <c r="J883" s="53" t="s">
        <v>68</v>
      </c>
      <c r="K883" s="53">
        <v>37211</v>
      </c>
      <c r="L883" t="s">
        <v>38</v>
      </c>
      <c r="M883" s="54" t="s">
        <v>3730</v>
      </c>
      <c r="P883" s="20" t="s">
        <v>3664</v>
      </c>
      <c r="Q883" s="21" t="b">
        <v>1</v>
      </c>
      <c r="R883" t="s">
        <v>50</v>
      </c>
      <c r="T883" t="s">
        <v>181</v>
      </c>
      <c r="U883" s="23" t="s">
        <v>133</v>
      </c>
      <c r="V883" s="23" t="s">
        <v>133</v>
      </c>
      <c r="W883" s="23" t="s">
        <v>133</v>
      </c>
      <c r="X883" s="23" t="s">
        <v>133</v>
      </c>
      <c r="Y883" s="23" t="s">
        <v>133</v>
      </c>
      <c r="Z883" s="23" t="s">
        <v>133</v>
      </c>
      <c r="AA883" s="23" t="s">
        <v>133</v>
      </c>
      <c r="AB883" s="21" t="b">
        <v>1</v>
      </c>
      <c r="AC883" t="s">
        <v>3665</v>
      </c>
      <c r="AF883" t="b">
        <v>0</v>
      </c>
    </row>
    <row r="884" spans="1:32" ht="15.75" customHeight="1">
      <c r="A884" s="10" t="str">
        <f t="shared" si="27"/>
        <v>HOUSTON COUNTY CHRISTIAN SCHOOL  - TN-5039</v>
      </c>
      <c r="B884" s="10" t="str">
        <f t="shared" si="26"/>
        <v xml:space="preserve">HOUSTON COUNTY CHRISTIAN SCHOOL  - TN-5039, Program: 2013-14 Program - </v>
      </c>
      <c r="C884" s="49" t="s">
        <v>3731</v>
      </c>
      <c r="D884" s="17" t="s">
        <v>3732</v>
      </c>
      <c r="E884" s="49" t="s">
        <v>3733</v>
      </c>
      <c r="I884" s="49" t="s">
        <v>3734</v>
      </c>
      <c r="J884" s="53" t="s">
        <v>68</v>
      </c>
      <c r="K884" s="53">
        <v>37061</v>
      </c>
      <c r="L884" t="s">
        <v>38</v>
      </c>
      <c r="M884" s="54" t="s">
        <v>3735</v>
      </c>
      <c r="P884" s="20" t="s">
        <v>3664</v>
      </c>
      <c r="Q884" s="21" t="b">
        <v>1</v>
      </c>
      <c r="R884" t="s">
        <v>50</v>
      </c>
      <c r="T884" t="s">
        <v>181</v>
      </c>
      <c r="U884" s="23" t="s">
        <v>133</v>
      </c>
      <c r="V884" s="23" t="s">
        <v>133</v>
      </c>
      <c r="W884" s="23" t="s">
        <v>133</v>
      </c>
      <c r="X884" s="23" t="s">
        <v>133</v>
      </c>
      <c r="Y884" s="23" t="s">
        <v>133</v>
      </c>
      <c r="Z884" s="23" t="s">
        <v>133</v>
      </c>
      <c r="AA884" s="23" t="s">
        <v>133</v>
      </c>
      <c r="AB884" s="21" t="b">
        <v>1</v>
      </c>
      <c r="AC884" t="s">
        <v>86</v>
      </c>
      <c r="AF884" t="b">
        <v>0</v>
      </c>
    </row>
    <row r="885" spans="1:32" ht="15.75" customHeight="1">
      <c r="A885" s="10" t="str">
        <f t="shared" si="27"/>
        <v>Faith Family Academy  - TX-5040</v>
      </c>
      <c r="B885" s="10" t="str">
        <f t="shared" si="26"/>
        <v xml:space="preserve">Faith Family Academy  - TX-5040, Program: 2013-14 Program - </v>
      </c>
      <c r="C885" s="49" t="s">
        <v>3736</v>
      </c>
      <c r="D885" s="17" t="s">
        <v>3737</v>
      </c>
      <c r="E885" s="49" t="s">
        <v>3738</v>
      </c>
      <c r="I885" s="49" t="s">
        <v>3739</v>
      </c>
      <c r="J885" s="53" t="s">
        <v>48</v>
      </c>
      <c r="K885" s="53">
        <v>75115</v>
      </c>
      <c r="L885" t="s">
        <v>38</v>
      </c>
      <c r="M885" s="54" t="s">
        <v>3740</v>
      </c>
      <c r="P885" s="42" t="s">
        <v>3633</v>
      </c>
      <c r="Q885" s="21" t="b">
        <v>1</v>
      </c>
      <c r="R885" t="s">
        <v>50</v>
      </c>
      <c r="T885" t="s">
        <v>181</v>
      </c>
      <c r="U885" s="23" t="s">
        <v>133</v>
      </c>
      <c r="V885" s="23" t="s">
        <v>133</v>
      </c>
      <c r="W885" s="23" t="s">
        <v>133</v>
      </c>
      <c r="X885" s="23" t="s">
        <v>133</v>
      </c>
      <c r="Y885" s="23" t="s">
        <v>133</v>
      </c>
      <c r="Z885" s="23" t="s">
        <v>133</v>
      </c>
      <c r="AA885" s="23" t="s">
        <v>133</v>
      </c>
      <c r="AB885" s="21" t="b">
        <v>1</v>
      </c>
      <c r="AC885" t="s">
        <v>204</v>
      </c>
      <c r="AF885" t="b">
        <v>0</v>
      </c>
    </row>
    <row r="886" spans="1:32" ht="15.75" customHeight="1">
      <c r="A886" s="10" t="str">
        <f t="shared" si="27"/>
        <v>IVY PREPARATORY-KIRKWOOD  - GA-5200</v>
      </c>
      <c r="B886" s="10" t="str">
        <f t="shared" si="26"/>
        <v>IVY PREPARATORY-KIRKWOOD  - GA-5200, Program: 2013-14 Program - 23/02/2012</v>
      </c>
      <c r="C886" s="49" t="s">
        <v>3741</v>
      </c>
      <c r="D886" s="17" t="s">
        <v>3742</v>
      </c>
      <c r="E886" s="49" t="s">
        <v>3743</v>
      </c>
      <c r="I886" s="49" t="s">
        <v>3744</v>
      </c>
      <c r="J886" s="53" t="s">
        <v>3745</v>
      </c>
      <c r="K886" s="53">
        <v>30317</v>
      </c>
      <c r="L886" t="s">
        <v>38</v>
      </c>
      <c r="M886" s="54" t="s">
        <v>3746</v>
      </c>
      <c r="P886" s="42" t="s">
        <v>3747</v>
      </c>
      <c r="Q886" s="21" t="b">
        <v>1</v>
      </c>
      <c r="R886" t="s">
        <v>50</v>
      </c>
      <c r="T886" t="s">
        <v>181</v>
      </c>
      <c r="U886" s="23">
        <v>40962</v>
      </c>
      <c r="Z886" s="23">
        <v>40962</v>
      </c>
      <c r="AB886" s="21" t="b">
        <v>1</v>
      </c>
      <c r="AC886" t="s">
        <v>3659</v>
      </c>
      <c r="AF886" t="b">
        <v>0</v>
      </c>
    </row>
    <row r="887" spans="1:32" ht="15.75">
      <c r="A887" s="10" t="str">
        <f t="shared" si="27"/>
        <v>DEKALB ACADEMY (DATE)  - GA-5201</v>
      </c>
      <c r="B887" s="10" t="str">
        <f t="shared" si="26"/>
        <v>DEKALB ACADEMY (DATE)  - GA-5201, Program: 2013-14 Program - 00/01/1900</v>
      </c>
      <c r="C887" s="49" t="s">
        <v>3748</v>
      </c>
      <c r="D887" s="17" t="s">
        <v>3749</v>
      </c>
      <c r="E887" s="49" t="s">
        <v>3750</v>
      </c>
      <c r="I887" s="49" t="s">
        <v>3751</v>
      </c>
      <c r="J887" s="53" t="s">
        <v>3745</v>
      </c>
      <c r="K887" s="53">
        <v>30083</v>
      </c>
      <c r="L887" t="s">
        <v>38</v>
      </c>
      <c r="M887" s="54" t="s">
        <v>3752</v>
      </c>
      <c r="P887" s="42" t="s">
        <v>3747</v>
      </c>
      <c r="Q887" s="21" t="b">
        <v>1</v>
      </c>
      <c r="R887" t="s">
        <v>50</v>
      </c>
      <c r="T887" t="s">
        <v>181</v>
      </c>
      <c r="AB887" s="21" t="b">
        <v>1</v>
      </c>
      <c r="AC887" t="s">
        <v>467</v>
      </c>
      <c r="AF887" t="b">
        <v>0</v>
      </c>
    </row>
    <row r="888" spans="1:32" ht="15.75" customHeight="1">
      <c r="A888" s="10" t="str">
        <f t="shared" si="27"/>
        <v>WESLEY INTERNATIONAL ACADEMY  - GA-5202</v>
      </c>
      <c r="B888" s="10" t="str">
        <f t="shared" si="26"/>
        <v>WESLEY INTERNATIONAL ACADEMY  - GA-5202, Program: 2013-14 Program - 23/04/2012</v>
      </c>
      <c r="C888" s="49" t="s">
        <v>3753</v>
      </c>
      <c r="D888" s="17" t="s">
        <v>3754</v>
      </c>
      <c r="E888" s="49" t="s">
        <v>3755</v>
      </c>
      <c r="I888" s="49" t="s">
        <v>3744</v>
      </c>
      <c r="J888" s="53" t="s">
        <v>3745</v>
      </c>
      <c r="K888" s="53">
        <v>30316</v>
      </c>
      <c r="L888" t="s">
        <v>38</v>
      </c>
      <c r="M888" s="54" t="s">
        <v>3756</v>
      </c>
      <c r="P888" s="42" t="s">
        <v>3747</v>
      </c>
      <c r="Q888" s="21" t="b">
        <v>1</v>
      </c>
      <c r="R888" t="s">
        <v>50</v>
      </c>
      <c r="T888" t="s">
        <v>181</v>
      </c>
      <c r="U888" s="23">
        <v>41022</v>
      </c>
      <c r="Z888" s="23">
        <v>41022</v>
      </c>
      <c r="AB888" s="21" t="b">
        <v>1</v>
      </c>
      <c r="AC888" t="s">
        <v>467</v>
      </c>
      <c r="AF888" t="b">
        <v>0</v>
      </c>
    </row>
    <row r="889" spans="1:32" ht="15.75">
      <c r="A889" s="10" t="str">
        <f t="shared" si="27"/>
        <v>THE MUSEUM SCHOOL  - GA-5203</v>
      </c>
      <c r="B889" s="10" t="str">
        <f t="shared" si="26"/>
        <v>THE MUSEUM SCHOOL  - GA-5203, Program: 2013-14 Program - 00/01/1900</v>
      </c>
      <c r="C889" s="49" t="s">
        <v>3757</v>
      </c>
      <c r="D889" s="17" t="s">
        <v>3758</v>
      </c>
      <c r="E889" s="49" t="s">
        <v>3759</v>
      </c>
      <c r="I889" s="49" t="s">
        <v>3760</v>
      </c>
      <c r="J889" s="53" t="s">
        <v>3745</v>
      </c>
      <c r="K889" s="53">
        <v>30002</v>
      </c>
      <c r="L889" t="s">
        <v>38</v>
      </c>
      <c r="M889" s="54" t="s">
        <v>3761</v>
      </c>
      <c r="P889" s="42" t="s">
        <v>3747</v>
      </c>
      <c r="Q889" s="21" t="b">
        <v>1</v>
      </c>
      <c r="R889" t="s">
        <v>50</v>
      </c>
      <c r="T889" t="s">
        <v>181</v>
      </c>
      <c r="AB889" s="21" t="b">
        <v>1</v>
      </c>
      <c r="AC889" t="s">
        <v>399</v>
      </c>
      <c r="AF889" t="b">
        <v>0</v>
      </c>
    </row>
    <row r="890" spans="1:32" ht="15.75" customHeight="1">
      <c r="A890" s="10" t="str">
        <f t="shared" si="27"/>
        <v>DREW CHARTER SCHOOL  - GA-5204</v>
      </c>
      <c r="B890" s="10" t="str">
        <f t="shared" si="26"/>
        <v xml:space="preserve">DREW CHARTER SCHOOL  - GA-5204, Program: 2013-14 Program - </v>
      </c>
      <c r="C890" s="49" t="s">
        <v>3762</v>
      </c>
      <c r="D890" s="17" t="s">
        <v>3763</v>
      </c>
      <c r="E890" s="49" t="s">
        <v>3764</v>
      </c>
      <c r="I890" s="49" t="s">
        <v>3744</v>
      </c>
      <c r="J890" s="53" t="s">
        <v>3745</v>
      </c>
      <c r="K890" s="53">
        <v>30317</v>
      </c>
      <c r="L890" t="s">
        <v>38</v>
      </c>
      <c r="M890" s="54" t="s">
        <v>3765</v>
      </c>
      <c r="P890" s="42" t="s">
        <v>3747</v>
      </c>
      <c r="Q890" s="21" t="b">
        <v>1</v>
      </c>
      <c r="R890" t="s">
        <v>50</v>
      </c>
      <c r="T890" t="s">
        <v>181</v>
      </c>
      <c r="U890" s="23" t="s">
        <v>133</v>
      </c>
      <c r="V890" s="23" t="s">
        <v>133</v>
      </c>
      <c r="W890" s="23" t="s">
        <v>133</v>
      </c>
      <c r="X890" s="23" t="s">
        <v>133</v>
      </c>
      <c r="Y890" s="23" t="s">
        <v>133</v>
      </c>
      <c r="Z890" s="23" t="s">
        <v>133</v>
      </c>
      <c r="AA890" s="23" t="s">
        <v>133</v>
      </c>
      <c r="AB890" s="21" t="b">
        <v>1</v>
      </c>
      <c r="AC890" t="s">
        <v>1240</v>
      </c>
      <c r="AF890" t="b">
        <v>0</v>
      </c>
    </row>
    <row r="891" spans="1:32" ht="15.75" customHeight="1">
      <c r="A891" s="10" t="str">
        <f t="shared" si="27"/>
        <v>CAMBRIDGE ACADEMY  - GA-5205</v>
      </c>
      <c r="B891" s="10" t="str">
        <f t="shared" si="26"/>
        <v xml:space="preserve">CAMBRIDGE ACADEMY  - GA-5205, Program: 2013-14 Program - </v>
      </c>
      <c r="C891" s="49" t="s">
        <v>3766</v>
      </c>
      <c r="D891" s="17" t="s">
        <v>3767</v>
      </c>
      <c r="E891" s="49" t="s">
        <v>3768</v>
      </c>
      <c r="I891" s="49" t="s">
        <v>2324</v>
      </c>
      <c r="J891" s="53" t="s">
        <v>3745</v>
      </c>
      <c r="K891" s="53">
        <v>30034</v>
      </c>
      <c r="L891" t="s">
        <v>38</v>
      </c>
      <c r="M891" s="54" t="s">
        <v>3769</v>
      </c>
      <c r="P891" s="42" t="s">
        <v>3747</v>
      </c>
      <c r="Q891" s="21" t="b">
        <v>0</v>
      </c>
      <c r="R891" t="s">
        <v>50</v>
      </c>
      <c r="T891" t="s">
        <v>181</v>
      </c>
      <c r="U891" s="23" t="s">
        <v>133</v>
      </c>
      <c r="V891" s="23" t="s">
        <v>133</v>
      </c>
      <c r="W891" s="23" t="s">
        <v>133</v>
      </c>
      <c r="X891" s="23" t="s">
        <v>133</v>
      </c>
      <c r="Y891" s="23" t="s">
        <v>133</v>
      </c>
      <c r="Z891" s="23" t="s">
        <v>133</v>
      </c>
      <c r="AA891" s="23" t="s">
        <v>133</v>
      </c>
      <c r="AB891" s="21" t="b">
        <v>1</v>
      </c>
      <c r="AC891" t="s">
        <v>315</v>
      </c>
      <c r="AF891" t="b">
        <v>0</v>
      </c>
    </row>
    <row r="892" spans="1:32" ht="15.75" customHeight="1">
      <c r="A892" s="10" t="str">
        <f t="shared" si="27"/>
        <v>Greenforest-McCalep Christian Acade  - GA-5206</v>
      </c>
      <c r="B892" s="10" t="str">
        <f t="shared" si="26"/>
        <v xml:space="preserve">Greenforest-McCalep Christian Acade  - GA-5206, Program: 2013-14 Program - </v>
      </c>
      <c r="C892" s="49" t="s">
        <v>3770</v>
      </c>
      <c r="D892" s="17" t="s">
        <v>3771</v>
      </c>
      <c r="E892" s="49" t="s">
        <v>3772</v>
      </c>
      <c r="I892" s="49" t="s">
        <v>2324</v>
      </c>
      <c r="J892" s="53" t="s">
        <v>3745</v>
      </c>
      <c r="K892" s="53">
        <v>30034</v>
      </c>
      <c r="L892" t="s">
        <v>38</v>
      </c>
      <c r="M892" s="54" t="s">
        <v>3773</v>
      </c>
      <c r="P892" s="42" t="s">
        <v>3747</v>
      </c>
      <c r="Q892" s="21" t="b">
        <v>0</v>
      </c>
      <c r="R892" t="s">
        <v>50</v>
      </c>
      <c r="T892" t="s">
        <v>181</v>
      </c>
      <c r="U892" s="23" t="s">
        <v>133</v>
      </c>
      <c r="V892" s="23" t="s">
        <v>133</v>
      </c>
      <c r="W892" s="23" t="s">
        <v>133</v>
      </c>
      <c r="X892" s="23" t="s">
        <v>133</v>
      </c>
      <c r="Y892" s="23" t="s">
        <v>133</v>
      </c>
      <c r="Z892" s="23" t="s">
        <v>133</v>
      </c>
      <c r="AA892" s="23" t="s">
        <v>133</v>
      </c>
      <c r="AB892" s="21" t="b">
        <v>1</v>
      </c>
      <c r="AC892" t="s">
        <v>86</v>
      </c>
      <c r="AF892" t="b">
        <v>0</v>
      </c>
    </row>
    <row r="893" spans="1:32" ht="15.75" customHeight="1">
      <c r="A893" s="10" t="str">
        <f t="shared" si="27"/>
        <v>CORNERSTONE PREPARATORY SCHOOL-LEST  - TN-5300</v>
      </c>
      <c r="B893" s="10" t="str">
        <f t="shared" si="26"/>
        <v>CORNERSTONE PREPARATORY SCHOOL-LEST  - TN-5300, Program: 2013-14 Program - 27/04/2012</v>
      </c>
      <c r="C893" s="49" t="s">
        <v>3774</v>
      </c>
      <c r="D893" s="17" t="s">
        <v>3775</v>
      </c>
      <c r="E893" s="49" t="s">
        <v>3776</v>
      </c>
      <c r="I893" s="49" t="s">
        <v>67</v>
      </c>
      <c r="J893" s="53" t="s">
        <v>68</v>
      </c>
      <c r="K893" s="53">
        <v>38112</v>
      </c>
      <c r="L893" t="s">
        <v>38</v>
      </c>
      <c r="M893" s="54" t="s">
        <v>3777</v>
      </c>
      <c r="P893" s="42" t="s">
        <v>3778</v>
      </c>
      <c r="Q893" s="21" t="b">
        <v>1</v>
      </c>
      <c r="R893" s="28" t="s">
        <v>50</v>
      </c>
      <c r="T893" t="s">
        <v>181</v>
      </c>
      <c r="U893" s="23">
        <v>41026</v>
      </c>
      <c r="Z893" s="23">
        <v>41026</v>
      </c>
      <c r="AB893" s="21" t="b">
        <v>1</v>
      </c>
      <c r="AC893" t="s">
        <v>1063</v>
      </c>
    </row>
    <row r="894" spans="1:32" ht="15.75">
      <c r="A894" s="10" t="str">
        <f t="shared" si="27"/>
        <v>CHRIST THE KING  - AR-6024</v>
      </c>
      <c r="B894" s="10" t="str">
        <f t="shared" si="26"/>
        <v>CHRIST THE KING  - AR-6024, Program: 2013-14 Program - 00/01/1900</v>
      </c>
      <c r="C894" s="49" t="s">
        <v>316</v>
      </c>
      <c r="D894" s="17" t="s">
        <v>3779</v>
      </c>
      <c r="E894" s="49" t="s">
        <v>3780</v>
      </c>
      <c r="I894" s="49" t="s">
        <v>3781</v>
      </c>
      <c r="J894" s="53" t="s">
        <v>1963</v>
      </c>
      <c r="K894" s="55">
        <v>72901</v>
      </c>
      <c r="L894" t="s">
        <v>38</v>
      </c>
      <c r="M894" s="54"/>
      <c r="P894" s="20" t="s">
        <v>171</v>
      </c>
      <c r="Q894" s="21" t="b">
        <v>0</v>
      </c>
      <c r="R894" t="s">
        <v>50</v>
      </c>
      <c r="T894" t="s">
        <v>181</v>
      </c>
      <c r="AB894" s="21" t="b">
        <v>1</v>
      </c>
      <c r="AC894" t="s">
        <v>210</v>
      </c>
      <c r="AF894" t="b">
        <v>0</v>
      </c>
    </row>
    <row r="895" spans="1:32" ht="15.75">
      <c r="A895" s="10" t="str">
        <f t="shared" si="27"/>
        <v>GRAVETTE HOLINESS BIBLE SCHOOL  - AR-6029</v>
      </c>
      <c r="B895" s="10" t="str">
        <f t="shared" si="26"/>
        <v>GRAVETTE HOLINESS BIBLE SCHOOL  - AR-6029, Program: 2013-14 Program - 00/01/1900</v>
      </c>
      <c r="C895" s="49" t="s">
        <v>3782</v>
      </c>
      <c r="D895" s="17" t="s">
        <v>3783</v>
      </c>
      <c r="E895" s="49" t="s">
        <v>3784</v>
      </c>
      <c r="I895" s="49" t="s">
        <v>3785</v>
      </c>
      <c r="J895" s="53" t="s">
        <v>1963</v>
      </c>
      <c r="K895" s="53">
        <v>72736</v>
      </c>
      <c r="L895" t="s">
        <v>38</v>
      </c>
      <c r="M895" s="54" t="s">
        <v>3786</v>
      </c>
      <c r="P895" s="20" t="s">
        <v>81</v>
      </c>
      <c r="Q895" s="21" t="b">
        <v>1</v>
      </c>
      <c r="R895" t="s">
        <v>50</v>
      </c>
      <c r="T895" t="s">
        <v>181</v>
      </c>
      <c r="AA895" s="23">
        <v>40695</v>
      </c>
      <c r="AB895" s="21" t="b">
        <v>1</v>
      </c>
      <c r="AC895" t="s">
        <v>86</v>
      </c>
      <c r="AF895" t="b">
        <v>1</v>
      </c>
    </row>
    <row r="896" spans="1:32" ht="15.75">
      <c r="A896" s="10" t="str">
        <f t="shared" si="27"/>
        <v>LEES SUMMIT COMMUNITY CHRISTIAN  - MO-6035</v>
      </c>
      <c r="B896" s="10" t="str">
        <f t="shared" si="26"/>
        <v>LEES SUMMIT COMMUNITY CHRISTIAN  - MO-6035, Program: 2013-14 Program - 00/01/1900</v>
      </c>
      <c r="C896" s="49" t="s">
        <v>3787</v>
      </c>
      <c r="D896" s="17" t="s">
        <v>3788</v>
      </c>
      <c r="E896" s="49" t="s">
        <v>3789</v>
      </c>
      <c r="I896" s="49" t="s">
        <v>3790</v>
      </c>
      <c r="J896" s="53" t="s">
        <v>115</v>
      </c>
      <c r="K896" s="53">
        <v>64081</v>
      </c>
      <c r="L896" t="s">
        <v>38</v>
      </c>
      <c r="M896" s="54" t="s">
        <v>3791</v>
      </c>
      <c r="P896" s="20" t="s">
        <v>81</v>
      </c>
      <c r="Q896" s="21" t="b">
        <v>1</v>
      </c>
      <c r="R896" t="s">
        <v>50</v>
      </c>
      <c r="T896" t="s">
        <v>181</v>
      </c>
      <c r="AA896" s="23">
        <v>39692</v>
      </c>
      <c r="AB896" s="21" t="b">
        <v>1</v>
      </c>
      <c r="AC896" t="s">
        <v>86</v>
      </c>
      <c r="AF896" t="b">
        <v>1</v>
      </c>
    </row>
    <row r="897" spans="1:32" ht="15.75">
      <c r="A897" s="10" t="str">
        <f t="shared" si="27"/>
        <v>HOLY SPIRIT SCHOOL - KY-7000</v>
      </c>
      <c r="B897" s="10" t="str">
        <f t="shared" si="26"/>
        <v>HOLY SPIRIT SCHOOL - KY-7000, Program: 2013-14 Program - 00/01/1900</v>
      </c>
      <c r="C897" s="56" t="s">
        <v>3792</v>
      </c>
      <c r="D897" s="17" t="s">
        <v>3793</v>
      </c>
      <c r="E897" s="56" t="s">
        <v>3794</v>
      </c>
      <c r="I897" s="56" t="s">
        <v>160</v>
      </c>
      <c r="J897" s="57" t="s">
        <v>161</v>
      </c>
      <c r="K897" s="57">
        <v>40207</v>
      </c>
      <c r="L897" t="s">
        <v>38</v>
      </c>
      <c r="M897" s="58" t="s">
        <v>3795</v>
      </c>
      <c r="P897" s="20" t="s">
        <v>162</v>
      </c>
      <c r="Q897" s="21" t="b">
        <v>1</v>
      </c>
      <c r="R897" t="s">
        <v>50</v>
      </c>
      <c r="T897" t="s">
        <v>181</v>
      </c>
      <c r="AB897" s="21" t="b">
        <v>1</v>
      </c>
      <c r="AC897" t="s">
        <v>278</v>
      </c>
      <c r="AF897" t="b">
        <v>0</v>
      </c>
    </row>
    <row r="898" spans="1:32" ht="15.75">
      <c r="A898" s="10" t="str">
        <f t="shared" si="27"/>
        <v>MERCY ACADEMY - KY-7002</v>
      </c>
      <c r="B898" s="10" t="str">
        <f t="shared" ref="B898:B961" si="28">CONCATENATE(A898,", Program: ",T898," - ",TEXT(U898,"dd/mm/yyyy"))</f>
        <v>MERCY ACADEMY - KY-7002, Program: 2013-14 Program - 00/01/1900</v>
      </c>
      <c r="C898" s="56" t="s">
        <v>3796</v>
      </c>
      <c r="D898" s="17" t="s">
        <v>3797</v>
      </c>
      <c r="E898" s="56" t="s">
        <v>3798</v>
      </c>
      <c r="I898" s="56" t="s">
        <v>160</v>
      </c>
      <c r="J898" s="57" t="s">
        <v>161</v>
      </c>
      <c r="K898" s="57">
        <v>40228</v>
      </c>
      <c r="L898" t="s">
        <v>38</v>
      </c>
      <c r="M898" s="58" t="s">
        <v>3799</v>
      </c>
      <c r="P898" s="20" t="s">
        <v>162</v>
      </c>
      <c r="Q898" s="21" t="b">
        <v>1</v>
      </c>
      <c r="R898" t="s">
        <v>441</v>
      </c>
      <c r="T898" t="s">
        <v>181</v>
      </c>
      <c r="W898" s="23">
        <v>41036</v>
      </c>
      <c r="AB898" s="21" t="b">
        <v>1</v>
      </c>
      <c r="AC898" t="s">
        <v>258</v>
      </c>
      <c r="AF898" t="b">
        <v>1</v>
      </c>
    </row>
    <row r="899" spans="1:32" ht="15.75">
      <c r="A899" s="10" t="str">
        <f t="shared" ref="A899:A962" si="29">CONCATENATE(C899," - ",D899)</f>
        <v>ST. EDWARD CATHOLIC SCHOOL - KY-7003</v>
      </c>
      <c r="B899" s="10" t="str">
        <f t="shared" si="28"/>
        <v>ST. EDWARD CATHOLIC SCHOOL - KY-7003, Program: 2013-14 Program - 00/01/1900</v>
      </c>
      <c r="C899" s="56" t="s">
        <v>3800</v>
      </c>
      <c r="D899" s="17" t="s">
        <v>3801</v>
      </c>
      <c r="E899" s="56" t="s">
        <v>3802</v>
      </c>
      <c r="I899" s="56" t="s">
        <v>160</v>
      </c>
      <c r="J899" s="57" t="s">
        <v>161</v>
      </c>
      <c r="K899" s="57">
        <v>40299</v>
      </c>
      <c r="L899" t="s">
        <v>38</v>
      </c>
      <c r="M899" s="58" t="s">
        <v>3803</v>
      </c>
      <c r="P899" s="20" t="s">
        <v>162</v>
      </c>
      <c r="Q899" s="21" t="b">
        <v>1</v>
      </c>
      <c r="R899" t="s">
        <v>50</v>
      </c>
      <c r="T899" t="s">
        <v>181</v>
      </c>
      <c r="W899" s="23">
        <v>41036</v>
      </c>
      <c r="X899" s="23">
        <v>25568</v>
      </c>
      <c r="AB899" s="21" t="b">
        <v>1</v>
      </c>
      <c r="AC899" t="s">
        <v>278</v>
      </c>
      <c r="AF899" t="b">
        <v>0</v>
      </c>
    </row>
    <row r="900" spans="1:32" ht="15.75">
      <c r="A900" s="10" t="str">
        <f t="shared" si="29"/>
        <v>BETHEL BAPTIST SCHOOL  - MS-7008</v>
      </c>
      <c r="B900" s="10" t="str">
        <f t="shared" si="28"/>
        <v>BETHEL BAPTIST SCHOOL  - MS-7008, Program: 2013-14 Program - 00/01/1900</v>
      </c>
      <c r="C900" s="49" t="s">
        <v>3804</v>
      </c>
      <c r="D900" s="17" t="s">
        <v>3805</v>
      </c>
      <c r="E900" s="49" t="s">
        <v>3806</v>
      </c>
      <c r="I900" s="49" t="s">
        <v>3807</v>
      </c>
      <c r="J900" s="53" t="s">
        <v>99</v>
      </c>
      <c r="K900" s="53">
        <v>38680</v>
      </c>
      <c r="L900" t="s">
        <v>38</v>
      </c>
      <c r="M900" s="54" t="s">
        <v>3808</v>
      </c>
      <c r="P900" s="20" t="s">
        <v>166</v>
      </c>
      <c r="Q900" s="21" t="b">
        <v>1</v>
      </c>
      <c r="R900" t="s">
        <v>50</v>
      </c>
      <c r="T900" t="s">
        <v>181</v>
      </c>
      <c r="W900" s="23">
        <v>40674</v>
      </c>
      <c r="X900" s="23">
        <v>40244</v>
      </c>
      <c r="AB900" s="21" t="b">
        <v>1</v>
      </c>
      <c r="AC900" t="s">
        <v>204</v>
      </c>
      <c r="AF900" t="b">
        <v>1</v>
      </c>
    </row>
    <row r="901" spans="1:32" ht="15.75">
      <c r="A901" s="10" t="str">
        <f t="shared" si="29"/>
        <v>ST. RITA SCHOOL - KY-7010</v>
      </c>
      <c r="B901" s="10" t="str">
        <f t="shared" si="28"/>
        <v>ST. RITA SCHOOL - KY-7010, Program: 2013-14 Program - 00/01/1900</v>
      </c>
      <c r="C901" s="56" t="s">
        <v>3809</v>
      </c>
      <c r="D901" s="17" t="s">
        <v>3810</v>
      </c>
      <c r="E901" s="56" t="s">
        <v>3811</v>
      </c>
      <c r="I901" s="56" t="s">
        <v>160</v>
      </c>
      <c r="J901" s="57" t="s">
        <v>161</v>
      </c>
      <c r="K901" s="57">
        <v>40219</v>
      </c>
      <c r="L901" t="s">
        <v>38</v>
      </c>
      <c r="M901" s="58" t="s">
        <v>3812</v>
      </c>
      <c r="P901" s="20" t="s">
        <v>162</v>
      </c>
      <c r="Q901" s="21" t="b">
        <v>1</v>
      </c>
      <c r="R901" t="s">
        <v>50</v>
      </c>
      <c r="T901" t="s">
        <v>181</v>
      </c>
      <c r="AA901" s="23">
        <v>33298</v>
      </c>
      <c r="AB901" s="21" t="b">
        <v>1</v>
      </c>
      <c r="AC901" t="s">
        <v>278</v>
      </c>
      <c r="AF901" t="b">
        <v>0</v>
      </c>
    </row>
    <row r="902" spans="1:32" ht="15.75">
      <c r="A902" s="10" t="str">
        <f t="shared" si="29"/>
        <v>ST. MARTHA CATHOLIC SCHOOL - KY-7013</v>
      </c>
      <c r="B902" s="10" t="str">
        <f t="shared" si="28"/>
        <v>ST. MARTHA CATHOLIC SCHOOL - KY-7013, Program: 2013-14 Program - 00/01/1900</v>
      </c>
      <c r="C902" s="56" t="s">
        <v>3813</v>
      </c>
      <c r="D902" s="17" t="s">
        <v>3814</v>
      </c>
      <c r="E902" s="56" t="s">
        <v>3815</v>
      </c>
      <c r="I902" s="56" t="s">
        <v>160</v>
      </c>
      <c r="J902" s="57" t="s">
        <v>161</v>
      </c>
      <c r="K902" s="57">
        <v>40218</v>
      </c>
      <c r="L902" t="s">
        <v>38</v>
      </c>
      <c r="M902" s="58" t="s">
        <v>3816</v>
      </c>
      <c r="P902" s="20" t="s">
        <v>162</v>
      </c>
      <c r="Q902" s="21" t="b">
        <v>1</v>
      </c>
      <c r="R902" t="s">
        <v>50</v>
      </c>
      <c r="T902" t="s">
        <v>181</v>
      </c>
      <c r="W902" s="23">
        <v>40597</v>
      </c>
      <c r="AB902" s="21" t="b">
        <v>1</v>
      </c>
      <c r="AC902" t="s">
        <v>278</v>
      </c>
      <c r="AF902" t="b">
        <v>0</v>
      </c>
    </row>
    <row r="903" spans="1:32" ht="15.75">
      <c r="A903" s="10" t="str">
        <f t="shared" si="29"/>
        <v>CHRISTIAN ACADEMY OF LOUISVILLE K-5 - KY-7024</v>
      </c>
      <c r="B903" s="10" t="str">
        <f t="shared" si="28"/>
        <v>CHRISTIAN ACADEMY OF LOUISVILLE K-5 - KY-7024, Program: 2013-14 Program - 00/01/1900</v>
      </c>
      <c r="C903" s="56" t="s">
        <v>3817</v>
      </c>
      <c r="D903" s="17" t="s">
        <v>3818</v>
      </c>
      <c r="E903" s="56" t="s">
        <v>3819</v>
      </c>
      <c r="I903" s="56" t="s">
        <v>160</v>
      </c>
      <c r="J903" s="57" t="s">
        <v>161</v>
      </c>
      <c r="K903" s="57">
        <v>40245</v>
      </c>
      <c r="L903" t="s">
        <v>38</v>
      </c>
      <c r="M903" s="58" t="s">
        <v>3820</v>
      </c>
      <c r="P903" s="20" t="s">
        <v>162</v>
      </c>
      <c r="Q903" s="21" t="b">
        <v>1</v>
      </c>
      <c r="R903" t="s">
        <v>50</v>
      </c>
      <c r="T903" t="s">
        <v>181</v>
      </c>
      <c r="W903" s="23">
        <v>41036</v>
      </c>
      <c r="X903" s="23">
        <v>36989</v>
      </c>
      <c r="AB903" s="21" t="b">
        <v>1</v>
      </c>
      <c r="AC903" t="s">
        <v>399</v>
      </c>
      <c r="AF903" t="b">
        <v>0</v>
      </c>
    </row>
    <row r="904" spans="1:32" ht="15.75">
      <c r="A904" s="10" t="str">
        <f t="shared" si="29"/>
        <v>SOUTHSIDE CHRISTIAN SCHOOL  - TN-7025</v>
      </c>
      <c r="B904" s="10" t="str">
        <f t="shared" si="28"/>
        <v>SOUTHSIDE CHRISTIAN SCHOOL  - TN-7025, Program: 2013-14 Program - 00/01/1900</v>
      </c>
      <c r="C904" s="49" t="s">
        <v>3821</v>
      </c>
      <c r="D904" s="17" t="s">
        <v>3822</v>
      </c>
      <c r="E904" s="49" t="s">
        <v>3823</v>
      </c>
      <c r="F904" s="30"/>
      <c r="I904" s="49" t="s">
        <v>3824</v>
      </c>
      <c r="J904" s="53" t="s">
        <v>68</v>
      </c>
      <c r="K904" s="53">
        <v>37066</v>
      </c>
      <c r="L904" t="s">
        <v>38</v>
      </c>
      <c r="M904" s="54" t="s">
        <v>3825</v>
      </c>
      <c r="P904" s="20" t="s">
        <v>149</v>
      </c>
      <c r="Q904" s="21" t="b">
        <v>0</v>
      </c>
      <c r="R904" t="s">
        <v>50</v>
      </c>
      <c r="T904" t="s">
        <v>181</v>
      </c>
      <c r="AB904" s="21" t="b">
        <v>1</v>
      </c>
      <c r="AC904" t="s">
        <v>210</v>
      </c>
      <c r="AF904" t="b">
        <v>1</v>
      </c>
    </row>
    <row r="905" spans="1:32" ht="15.75">
      <c r="A905" s="10" t="str">
        <f t="shared" si="29"/>
        <v>HUTCHISON SCHOOL  - TN-7028</v>
      </c>
      <c r="B905" s="10" t="str">
        <f t="shared" si="28"/>
        <v>HUTCHISON SCHOOL  - TN-7028, Program: 2013-14 Program - 00/01/1900</v>
      </c>
      <c r="C905" s="49" t="s">
        <v>3826</v>
      </c>
      <c r="D905" s="17" t="s">
        <v>3827</v>
      </c>
      <c r="E905" s="49" t="s">
        <v>3828</v>
      </c>
      <c r="I905" s="49" t="s">
        <v>67</v>
      </c>
      <c r="J905" s="53" t="s">
        <v>68</v>
      </c>
      <c r="K905" s="53">
        <v>38119</v>
      </c>
      <c r="L905" t="s">
        <v>38</v>
      </c>
      <c r="M905" s="54" t="s">
        <v>3829</v>
      </c>
      <c r="P905" s="20" t="s">
        <v>69</v>
      </c>
      <c r="Q905" s="21" t="b">
        <v>1</v>
      </c>
      <c r="R905" s="22" t="s">
        <v>441</v>
      </c>
      <c r="T905" t="s">
        <v>181</v>
      </c>
      <c r="W905" s="23">
        <v>40898</v>
      </c>
      <c r="X905" s="23">
        <v>39987</v>
      </c>
      <c r="AB905" s="21" t="b">
        <v>1</v>
      </c>
      <c r="AC905" t="s">
        <v>86</v>
      </c>
      <c r="AF905" t="b">
        <v>1</v>
      </c>
    </row>
    <row r="906" spans="1:32" ht="15.75">
      <c r="A906" s="10" t="str">
        <f t="shared" si="29"/>
        <v>ST. PATRICK SCHOOL - KY-7032</v>
      </c>
      <c r="B906" s="10" t="str">
        <f t="shared" si="28"/>
        <v>ST. PATRICK SCHOOL - KY-7032, Program: 2013-14 Program - 00/01/1900</v>
      </c>
      <c r="C906" s="56" t="s">
        <v>3830</v>
      </c>
      <c r="D906" s="17" t="s">
        <v>3831</v>
      </c>
      <c r="E906" s="56" t="s">
        <v>3832</v>
      </c>
      <c r="I906" s="56" t="s">
        <v>160</v>
      </c>
      <c r="J906" s="57" t="s">
        <v>161</v>
      </c>
      <c r="K906" s="57">
        <v>40245</v>
      </c>
      <c r="L906" t="s">
        <v>38</v>
      </c>
      <c r="M906" s="58" t="s">
        <v>3833</v>
      </c>
      <c r="P906" s="20" t="s">
        <v>162</v>
      </c>
      <c r="Q906" s="21" t="b">
        <v>1</v>
      </c>
      <c r="R906" t="s">
        <v>50</v>
      </c>
      <c r="T906" t="s">
        <v>181</v>
      </c>
      <c r="AB906" s="21" t="b">
        <v>1</v>
      </c>
      <c r="AC906" t="s">
        <v>278</v>
      </c>
      <c r="AF906" t="b">
        <v>0</v>
      </c>
    </row>
    <row r="907" spans="1:32" ht="15.75">
      <c r="A907" s="10" t="str">
        <f t="shared" si="29"/>
        <v>ST. CECILIA ACADEMY  - TN-7038</v>
      </c>
      <c r="B907" s="10" t="str">
        <f t="shared" si="28"/>
        <v>ST. CECILIA ACADEMY  - TN-7038, Program: 2013-14 Program - 00/01/1900</v>
      </c>
      <c r="C907" s="49" t="s">
        <v>3834</v>
      </c>
      <c r="D907" s="17" t="s">
        <v>3835</v>
      </c>
      <c r="E907" s="49" t="s">
        <v>3836</v>
      </c>
      <c r="F907" s="25"/>
      <c r="I907" s="49" t="s">
        <v>127</v>
      </c>
      <c r="J907" s="53" t="s">
        <v>68</v>
      </c>
      <c r="K907" s="53">
        <v>37205</v>
      </c>
      <c r="L907" t="s">
        <v>38</v>
      </c>
      <c r="M907" s="54" t="s">
        <v>3837</v>
      </c>
      <c r="P907" s="20" t="s">
        <v>128</v>
      </c>
      <c r="Q907" s="21" t="b">
        <v>1</v>
      </c>
      <c r="R907" t="s">
        <v>441</v>
      </c>
      <c r="T907" t="s">
        <v>181</v>
      </c>
      <c r="W907" s="23">
        <v>39847</v>
      </c>
      <c r="AB907" s="21" t="b">
        <v>1</v>
      </c>
      <c r="AC907" t="s">
        <v>258</v>
      </c>
      <c r="AF907" t="b">
        <v>1</v>
      </c>
    </row>
    <row r="908" spans="1:32" ht="15.75">
      <c r="A908" s="10" t="str">
        <f t="shared" si="29"/>
        <v>ST. BENEDICT AT AUBURNDALE SCHOOL  - TN-7039</v>
      </c>
      <c r="B908" s="10" t="str">
        <f t="shared" si="28"/>
        <v>ST. BENEDICT AT AUBURNDALE SCHOOL  - TN-7039, Program: 2013-14 Program - 00/01/1900</v>
      </c>
      <c r="C908" s="49" t="s">
        <v>3838</v>
      </c>
      <c r="D908" s="17" t="s">
        <v>3839</v>
      </c>
      <c r="E908" s="49" t="s">
        <v>3840</v>
      </c>
      <c r="I908" s="49" t="s">
        <v>638</v>
      </c>
      <c r="J908" s="53" t="s">
        <v>68</v>
      </c>
      <c r="K908" s="53">
        <v>38016</v>
      </c>
      <c r="L908" t="s">
        <v>38</v>
      </c>
      <c r="M908" s="54" t="s">
        <v>3841</v>
      </c>
      <c r="P908" s="20" t="s">
        <v>69</v>
      </c>
      <c r="Q908" s="21" t="b">
        <v>1</v>
      </c>
      <c r="R908" s="22" t="s">
        <v>50</v>
      </c>
      <c r="T908" t="s">
        <v>181</v>
      </c>
      <c r="W908" s="23">
        <v>40898</v>
      </c>
      <c r="X908" s="23">
        <v>39989</v>
      </c>
      <c r="AB908" s="21" t="b">
        <v>1</v>
      </c>
      <c r="AC908" t="s">
        <v>258</v>
      </c>
      <c r="AF908" t="b">
        <v>1</v>
      </c>
    </row>
    <row r="909" spans="1:32" ht="15.75">
      <c r="A909" s="10" t="str">
        <f t="shared" si="29"/>
        <v>EVANGEL CHRISTIAN SCHOOL - KY-7040</v>
      </c>
      <c r="B909" s="10" t="str">
        <f t="shared" si="28"/>
        <v>EVANGEL CHRISTIAN SCHOOL - KY-7040, Program: 2013-14 Program - 00/01/1900</v>
      </c>
      <c r="C909" s="56" t="s">
        <v>3842</v>
      </c>
      <c r="D909" s="17" t="s">
        <v>3843</v>
      </c>
      <c r="E909" s="56" t="s">
        <v>3844</v>
      </c>
      <c r="I909" s="56" t="s">
        <v>160</v>
      </c>
      <c r="J909" s="57" t="s">
        <v>161</v>
      </c>
      <c r="K909" s="57">
        <v>40219</v>
      </c>
      <c r="L909" t="s">
        <v>38</v>
      </c>
      <c r="M909" s="58" t="s">
        <v>3845</v>
      </c>
      <c r="P909" s="20" t="s">
        <v>162</v>
      </c>
      <c r="Q909" s="21" t="b">
        <v>1</v>
      </c>
      <c r="R909" t="s">
        <v>50</v>
      </c>
      <c r="T909" t="s">
        <v>181</v>
      </c>
      <c r="W909" s="23">
        <v>40597</v>
      </c>
      <c r="AB909" s="21" t="b">
        <v>1</v>
      </c>
      <c r="AC909" t="s">
        <v>727</v>
      </c>
      <c r="AF909" t="b">
        <v>0</v>
      </c>
    </row>
    <row r="910" spans="1:32" ht="15.75">
      <c r="A910" s="10" t="str">
        <f t="shared" si="29"/>
        <v>BELLWOOD CHRISTIAN ACADEMY  - TN-7054</v>
      </c>
      <c r="B910" s="10" t="str">
        <f t="shared" si="28"/>
        <v>BELLWOOD CHRISTIAN ACADEMY  - TN-7054, Program: 2013-14 Program - 00/01/1900</v>
      </c>
      <c r="C910" s="49" t="s">
        <v>3846</v>
      </c>
      <c r="D910" s="17" t="s">
        <v>3847</v>
      </c>
      <c r="E910" s="49" t="s">
        <v>3848</v>
      </c>
      <c r="F910" s="25"/>
      <c r="I910" s="49" t="s">
        <v>3849</v>
      </c>
      <c r="J910" s="53" t="s">
        <v>68</v>
      </c>
      <c r="K910" s="53">
        <v>37130</v>
      </c>
      <c r="L910" t="s">
        <v>38</v>
      </c>
      <c r="M910" s="54" t="s">
        <v>3850</v>
      </c>
      <c r="P910" s="20" t="s">
        <v>128</v>
      </c>
      <c r="Q910" s="21" t="b">
        <v>1</v>
      </c>
      <c r="R910" t="s">
        <v>50</v>
      </c>
      <c r="T910" t="s">
        <v>181</v>
      </c>
      <c r="AB910" s="21" t="b">
        <v>1</v>
      </c>
      <c r="AC910" t="s">
        <v>86</v>
      </c>
      <c r="AF910" t="b">
        <v>1</v>
      </c>
    </row>
    <row r="911" spans="1:32" ht="15.75">
      <c r="A911" s="10" t="str">
        <f t="shared" si="29"/>
        <v>HARPETH HALL SCHOOL  - TN-7057</v>
      </c>
      <c r="B911" s="10" t="str">
        <f t="shared" si="28"/>
        <v>HARPETH HALL SCHOOL  - TN-7057, Program: 2013-14 Program - 00/01/1900</v>
      </c>
      <c r="C911" s="49" t="s">
        <v>3851</v>
      </c>
      <c r="D911" s="17" t="s">
        <v>3852</v>
      </c>
      <c r="E911" s="49" t="s">
        <v>3853</v>
      </c>
      <c r="F911" s="25"/>
      <c r="I911" s="49" t="s">
        <v>127</v>
      </c>
      <c r="J911" s="53" t="s">
        <v>68</v>
      </c>
      <c r="K911" s="53">
        <v>37215</v>
      </c>
      <c r="L911" t="s">
        <v>38</v>
      </c>
      <c r="M911" s="54" t="s">
        <v>3854</v>
      </c>
      <c r="P911" s="20" t="s">
        <v>128</v>
      </c>
      <c r="Q911" s="21" t="b">
        <v>1</v>
      </c>
      <c r="R911" t="s">
        <v>441</v>
      </c>
      <c r="T911" t="s">
        <v>181</v>
      </c>
      <c r="AB911" s="21" t="b">
        <v>1</v>
      </c>
      <c r="AC911" t="s">
        <v>1628</v>
      </c>
      <c r="AF911" t="b">
        <v>1</v>
      </c>
    </row>
    <row r="912" spans="1:32" ht="15.75">
      <c r="A912" s="10" t="str">
        <f t="shared" si="29"/>
        <v>ANCHORED CHRISTIAN SCHOOL - KY-7059</v>
      </c>
      <c r="B912" s="10" t="str">
        <f t="shared" si="28"/>
        <v>ANCHORED CHRISTIAN SCHOOL - KY-7059, Program: 2013-14 Program - 00/01/1900</v>
      </c>
      <c r="C912" s="56" t="s">
        <v>3855</v>
      </c>
      <c r="D912" s="17" t="s">
        <v>3856</v>
      </c>
      <c r="E912" s="56" t="s">
        <v>3857</v>
      </c>
      <c r="I912" s="56" t="s">
        <v>3858</v>
      </c>
      <c r="J912" s="57" t="s">
        <v>161</v>
      </c>
      <c r="K912" s="57">
        <v>42104</v>
      </c>
      <c r="L912" t="s">
        <v>38</v>
      </c>
      <c r="M912" s="58" t="s">
        <v>3859</v>
      </c>
      <c r="P912" s="20" t="s">
        <v>162</v>
      </c>
      <c r="Q912" s="21" t="b">
        <v>1</v>
      </c>
      <c r="R912" t="s">
        <v>50</v>
      </c>
      <c r="T912" t="s">
        <v>181</v>
      </c>
      <c r="W912" s="23">
        <v>41036</v>
      </c>
      <c r="X912" s="23">
        <v>37171</v>
      </c>
      <c r="AB912" s="21" t="b">
        <v>1</v>
      </c>
      <c r="AC912" t="s">
        <v>650</v>
      </c>
      <c r="AF912" t="b">
        <v>1</v>
      </c>
    </row>
    <row r="913" spans="1:32" ht="15.75">
      <c r="A913" s="10" t="str">
        <f t="shared" si="29"/>
        <v>EASTSIDE CHRISTIAN ACADEMY - KY-7060</v>
      </c>
      <c r="B913" s="10" t="str">
        <f t="shared" si="28"/>
        <v>EASTSIDE CHRISTIAN ACADEMY - KY-7060, Program: 2013-14 Program - 00/01/1900</v>
      </c>
      <c r="C913" s="25" t="s">
        <v>3860</v>
      </c>
      <c r="D913" s="17" t="s">
        <v>3861</v>
      </c>
      <c r="E913" s="25" t="s">
        <v>3862</v>
      </c>
      <c r="I913" s="25" t="s">
        <v>160</v>
      </c>
      <c r="J913" s="26" t="s">
        <v>161</v>
      </c>
      <c r="K913" s="26">
        <v>40241</v>
      </c>
      <c r="L913" t="s">
        <v>38</v>
      </c>
      <c r="M913" s="27"/>
      <c r="P913" s="20" t="s">
        <v>162</v>
      </c>
      <c r="Q913" s="21" t="b">
        <v>0</v>
      </c>
      <c r="R913" t="s">
        <v>50</v>
      </c>
      <c r="T913" t="s">
        <v>181</v>
      </c>
      <c r="W913" s="23">
        <v>40212</v>
      </c>
      <c r="AA913" s="23">
        <v>40381</v>
      </c>
      <c r="AB913" s="21" t="b">
        <v>1</v>
      </c>
      <c r="AC913" t="s">
        <v>210</v>
      </c>
      <c r="AF913" t="b">
        <v>1</v>
      </c>
    </row>
    <row r="914" spans="1:32" ht="15.75">
      <c r="A914" s="10" t="str">
        <f t="shared" si="29"/>
        <v>CHRISTIAN ACADEMY OF LOUISVILLE 6-8 - KY-7061</v>
      </c>
      <c r="B914" s="10" t="str">
        <f t="shared" si="28"/>
        <v>CHRISTIAN ACADEMY OF LOUISVILLE 6-8 - KY-7061, Program: 2013-14 Program - 00/01/1900</v>
      </c>
      <c r="C914" s="25" t="s">
        <v>3863</v>
      </c>
      <c r="D914" s="17" t="s">
        <v>3864</v>
      </c>
      <c r="E914" s="25" t="s">
        <v>3819</v>
      </c>
      <c r="I914" s="25" t="s">
        <v>160</v>
      </c>
      <c r="J914" s="26" t="s">
        <v>161</v>
      </c>
      <c r="K914" s="26">
        <v>40245</v>
      </c>
      <c r="L914" t="s">
        <v>38</v>
      </c>
      <c r="M914" s="27" t="s">
        <v>3865</v>
      </c>
      <c r="P914" s="20" t="s">
        <v>162</v>
      </c>
      <c r="Q914" s="21" t="b">
        <v>1</v>
      </c>
      <c r="R914" t="s">
        <v>50</v>
      </c>
      <c r="T914" t="s">
        <v>181</v>
      </c>
      <c r="W914" s="23">
        <v>41036</v>
      </c>
      <c r="AB914" s="21" t="b">
        <v>1</v>
      </c>
      <c r="AC914" t="s">
        <v>362</v>
      </c>
      <c r="AF914" t="b">
        <v>0</v>
      </c>
    </row>
    <row r="915" spans="1:32" ht="15.75">
      <c r="A915" s="10" t="str">
        <f t="shared" si="29"/>
        <v>CHRISTIAN ACADEMY OF LOUISVILLE HS - KY-7064</v>
      </c>
      <c r="B915" s="10" t="str">
        <f t="shared" si="28"/>
        <v>CHRISTIAN ACADEMY OF LOUISVILLE HS - KY-7064, Program: 2013-14 Program - 00/01/1900</v>
      </c>
      <c r="C915" s="25" t="s">
        <v>3866</v>
      </c>
      <c r="D915" s="17" t="s">
        <v>3867</v>
      </c>
      <c r="E915" s="25" t="s">
        <v>3819</v>
      </c>
      <c r="I915" s="25" t="s">
        <v>160</v>
      </c>
      <c r="J915" s="26" t="s">
        <v>161</v>
      </c>
      <c r="K915" s="26">
        <v>40245</v>
      </c>
      <c r="L915" t="s">
        <v>38</v>
      </c>
      <c r="M915" s="27" t="s">
        <v>3868</v>
      </c>
      <c r="P915" s="20" t="s">
        <v>162</v>
      </c>
      <c r="Q915" s="21" t="b">
        <v>1</v>
      </c>
      <c r="R915" t="s">
        <v>50</v>
      </c>
      <c r="T915" t="s">
        <v>181</v>
      </c>
      <c r="W915" s="23">
        <v>40597</v>
      </c>
      <c r="AB915" s="21" t="b">
        <v>1</v>
      </c>
      <c r="AC915" t="s">
        <v>258</v>
      </c>
      <c r="AF915" t="b">
        <v>1</v>
      </c>
    </row>
    <row r="916" spans="1:32" ht="15.75">
      <c r="A916" s="10" t="str">
        <f t="shared" si="29"/>
        <v>CHRISTIAN ACADEMY OF LOUISVILLE RC - KY-7067</v>
      </c>
      <c r="B916" s="10" t="str">
        <f t="shared" si="28"/>
        <v>CHRISTIAN ACADEMY OF LOUISVILLE RC - KY-7067, Program: 2013-14 Program - 00/01/1900</v>
      </c>
      <c r="C916" s="25" t="s">
        <v>3869</v>
      </c>
      <c r="D916" s="17" t="s">
        <v>3870</v>
      </c>
      <c r="E916" s="25" t="s">
        <v>3871</v>
      </c>
      <c r="I916" s="25" t="s">
        <v>160</v>
      </c>
      <c r="J916" s="26" t="s">
        <v>161</v>
      </c>
      <c r="K916" s="26">
        <v>40207</v>
      </c>
      <c r="L916" t="s">
        <v>38</v>
      </c>
      <c r="M916" s="27" t="s">
        <v>3872</v>
      </c>
      <c r="P916" s="20" t="s">
        <v>162</v>
      </c>
      <c r="Q916" s="21" t="b">
        <v>1</v>
      </c>
      <c r="R916" t="s">
        <v>50</v>
      </c>
      <c r="T916" t="s">
        <v>181</v>
      </c>
      <c r="W916" s="23">
        <v>41036</v>
      </c>
      <c r="X916" s="23">
        <v>36989</v>
      </c>
      <c r="AB916" s="21" t="b">
        <v>1</v>
      </c>
      <c r="AC916" t="s">
        <v>399</v>
      </c>
      <c r="AF916" t="b">
        <v>0</v>
      </c>
    </row>
    <row r="917" spans="1:32" ht="15.75" customHeight="1">
      <c r="A917" s="10" t="str">
        <f t="shared" si="29"/>
        <v>IMMANUEL LUTHERAN SCHOOL  - TN-7069</v>
      </c>
      <c r="B917" s="10" t="str">
        <f t="shared" si="28"/>
        <v>IMMANUEL LUTHERAN SCHOOL  - TN-7069, Program: 2013-14 Program - 01/12/2005</v>
      </c>
      <c r="C917" t="s">
        <v>1249</v>
      </c>
      <c r="D917" s="17" t="s">
        <v>3873</v>
      </c>
      <c r="E917" t="s">
        <v>3874</v>
      </c>
      <c r="I917" t="s">
        <v>67</v>
      </c>
      <c r="J917" s="18" t="s">
        <v>68</v>
      </c>
      <c r="K917" s="18">
        <v>38134</v>
      </c>
      <c r="L917" t="s">
        <v>38</v>
      </c>
      <c r="M917" s="19" t="s">
        <v>3875</v>
      </c>
      <c r="P917" s="20" t="s">
        <v>69</v>
      </c>
      <c r="Q917" s="21" t="b">
        <v>1</v>
      </c>
      <c r="R917" s="22" t="s">
        <v>50</v>
      </c>
      <c r="T917" t="s">
        <v>181</v>
      </c>
      <c r="U917" s="23">
        <v>38687</v>
      </c>
      <c r="X917" s="23">
        <v>25568</v>
      </c>
      <c r="Z917" s="23">
        <v>38687</v>
      </c>
      <c r="AA917" s="23">
        <v>40518</v>
      </c>
      <c r="AB917" s="21" t="b">
        <v>1</v>
      </c>
      <c r="AC917" t="s">
        <v>662</v>
      </c>
      <c r="AF917" t="b">
        <v>1</v>
      </c>
    </row>
    <row r="918" spans="1:32" ht="15.75">
      <c r="A918" s="10" t="str">
        <f t="shared" si="29"/>
        <v>CORPUS CHRISTI ACADEMY - KY-7071</v>
      </c>
      <c r="B918" s="10" t="str">
        <f t="shared" si="28"/>
        <v>CORPUS CHRISTI ACADEMY - KY-7071, Program: 2013-14 Program - 00/01/1900</v>
      </c>
      <c r="C918" s="25" t="s">
        <v>3876</v>
      </c>
      <c r="D918" s="17" t="s">
        <v>3877</v>
      </c>
      <c r="E918" s="25" t="s">
        <v>3878</v>
      </c>
      <c r="I918" s="25" t="s">
        <v>3879</v>
      </c>
      <c r="J918" s="26" t="s">
        <v>161</v>
      </c>
      <c r="K918" s="26">
        <v>40067</v>
      </c>
      <c r="L918" t="s">
        <v>38</v>
      </c>
      <c r="M918" s="27" t="s">
        <v>3880</v>
      </c>
      <c r="P918" s="20" t="s">
        <v>162</v>
      </c>
      <c r="Q918" s="21" t="b">
        <v>1</v>
      </c>
      <c r="R918" t="s">
        <v>50</v>
      </c>
      <c r="T918" t="s">
        <v>181</v>
      </c>
      <c r="AB918" s="21" t="b">
        <v>1</v>
      </c>
      <c r="AC918" t="s">
        <v>86</v>
      </c>
      <c r="AF918" t="b">
        <v>1</v>
      </c>
    </row>
    <row r="919" spans="1:32" ht="15.75">
      <c r="A919" s="10" t="str">
        <f t="shared" si="29"/>
        <v>CORPUS CHRISTI HIGH SCHOOL - KY-7072</v>
      </c>
      <c r="B919" s="10" t="str">
        <f t="shared" si="28"/>
        <v>CORPUS CHRISTI HIGH SCHOOL - KY-7072, Program: 2013-14 Program - 00/01/1900</v>
      </c>
      <c r="C919" s="25" t="s">
        <v>3881</v>
      </c>
      <c r="D919" s="17" t="s">
        <v>3882</v>
      </c>
      <c r="E919" s="25" t="s">
        <v>3883</v>
      </c>
      <c r="I919" s="25" t="s">
        <v>3879</v>
      </c>
      <c r="J919" s="26" t="s">
        <v>161</v>
      </c>
      <c r="K919" s="26">
        <v>40067</v>
      </c>
      <c r="L919" t="s">
        <v>38</v>
      </c>
      <c r="M919" s="27"/>
      <c r="P919" s="20" t="s">
        <v>162</v>
      </c>
      <c r="Q919" s="21" t="b">
        <v>0</v>
      </c>
      <c r="R919" t="s">
        <v>50</v>
      </c>
      <c r="T919" t="s">
        <v>181</v>
      </c>
      <c r="W919" s="23">
        <v>40212</v>
      </c>
      <c r="AA919" s="23">
        <v>40472</v>
      </c>
      <c r="AB919" s="21" t="b">
        <v>1</v>
      </c>
      <c r="AC919" t="s">
        <v>210</v>
      </c>
      <c r="AF919" t="b">
        <v>1</v>
      </c>
    </row>
    <row r="920" spans="1:32" ht="15.75">
      <c r="A920" s="10" t="str">
        <f t="shared" si="29"/>
        <v>CHRIST METHODIST DAY SCHOOL  - TN-7074</v>
      </c>
      <c r="B920" s="10" t="str">
        <f t="shared" si="28"/>
        <v>CHRIST METHODIST DAY SCHOOL  - TN-7074, Program: 2013-14 Program - 00/01/1900</v>
      </c>
      <c r="C920" t="s">
        <v>3884</v>
      </c>
      <c r="D920" s="17" t="s">
        <v>3885</v>
      </c>
      <c r="E920" t="s">
        <v>3886</v>
      </c>
      <c r="I920" t="s">
        <v>67</v>
      </c>
      <c r="J920" s="18" t="s">
        <v>68</v>
      </c>
      <c r="K920" s="18">
        <v>38117</v>
      </c>
      <c r="L920" t="s">
        <v>38</v>
      </c>
      <c r="M920" s="19" t="s">
        <v>3887</v>
      </c>
      <c r="P920" s="20" t="s">
        <v>69</v>
      </c>
      <c r="Q920" s="21" t="b">
        <v>1</v>
      </c>
      <c r="R920" s="22" t="s">
        <v>50</v>
      </c>
      <c r="T920" t="s">
        <v>181</v>
      </c>
      <c r="W920" s="23">
        <v>41032</v>
      </c>
      <c r="AB920" s="21" t="b">
        <v>1</v>
      </c>
      <c r="AC920" t="s">
        <v>3888</v>
      </c>
      <c r="AF920" t="b">
        <v>1</v>
      </c>
    </row>
    <row r="921" spans="1:32" ht="15.75">
      <c r="A921" s="10" t="str">
        <f t="shared" si="29"/>
        <v>CHRISTIAN ACADEMY OF LOUISVILLE SW - KY-7075</v>
      </c>
      <c r="B921" s="10" t="str">
        <f t="shared" si="28"/>
        <v>CHRISTIAN ACADEMY OF LOUISVILLE SW - KY-7075, Program: 2013-14 Program - 00/01/1900</v>
      </c>
      <c r="C921" s="25" t="s">
        <v>3889</v>
      </c>
      <c r="D921" s="17" t="s">
        <v>3890</v>
      </c>
      <c r="E921" s="25" t="s">
        <v>3891</v>
      </c>
      <c r="I921" s="25" t="s">
        <v>160</v>
      </c>
      <c r="J921" s="26" t="s">
        <v>161</v>
      </c>
      <c r="K921" s="26">
        <v>40258</v>
      </c>
      <c r="L921" t="s">
        <v>38</v>
      </c>
      <c r="M921" s="27" t="s">
        <v>3892</v>
      </c>
      <c r="P921" s="20" t="s">
        <v>162</v>
      </c>
      <c r="Q921" s="21" t="b">
        <v>1</v>
      </c>
      <c r="R921" t="s">
        <v>50</v>
      </c>
      <c r="T921" t="s">
        <v>181</v>
      </c>
      <c r="W921" s="23">
        <v>40597</v>
      </c>
      <c r="X921" s="23">
        <v>39566</v>
      </c>
      <c r="AB921" s="21" t="b">
        <v>1</v>
      </c>
      <c r="AC921" t="s">
        <v>278</v>
      </c>
      <c r="AF921" t="b">
        <v>0</v>
      </c>
    </row>
    <row r="922" spans="1:32" ht="15.75">
      <c r="A922" s="10" t="str">
        <f t="shared" si="29"/>
        <v>CHRISTIAN ACADEMY OF INDIANA K-5 - IN-7076</v>
      </c>
      <c r="B922" s="10" t="str">
        <f t="shared" si="28"/>
        <v>CHRISTIAN ACADEMY OF INDIANA K-5 - IN-7076, Program: 2013-14 Program - 00/01/1900</v>
      </c>
      <c r="C922" s="25" t="s">
        <v>3893</v>
      </c>
      <c r="D922" s="17" t="s">
        <v>3894</v>
      </c>
      <c r="E922" s="25" t="s">
        <v>3895</v>
      </c>
      <c r="I922" s="25" t="s">
        <v>3896</v>
      </c>
      <c r="J922" s="26" t="s">
        <v>3897</v>
      </c>
      <c r="K922" s="26">
        <v>47150</v>
      </c>
      <c r="L922" t="s">
        <v>38</v>
      </c>
      <c r="M922" s="27" t="s">
        <v>3898</v>
      </c>
      <c r="P922" s="20" t="s">
        <v>162</v>
      </c>
      <c r="Q922" s="21" t="b">
        <v>1</v>
      </c>
      <c r="R922" t="s">
        <v>50</v>
      </c>
      <c r="T922" t="s">
        <v>181</v>
      </c>
      <c r="W922" s="23">
        <v>41036</v>
      </c>
      <c r="AB922" s="21" t="b">
        <v>1</v>
      </c>
      <c r="AC922" t="s">
        <v>399</v>
      </c>
      <c r="AF922" t="b">
        <v>0</v>
      </c>
    </row>
    <row r="923" spans="1:32" ht="15.75">
      <c r="A923" s="10" t="str">
        <f t="shared" si="29"/>
        <v>INCARNATION SCHOOL  - TN-7077</v>
      </c>
      <c r="B923" s="10" t="str">
        <f t="shared" si="28"/>
        <v>INCARNATION SCHOOL  - TN-7077, Program: 2013-14 Program - 00/01/1900</v>
      </c>
      <c r="C923" t="s">
        <v>3899</v>
      </c>
      <c r="D923" s="17" t="s">
        <v>3900</v>
      </c>
      <c r="E923" t="s">
        <v>3901</v>
      </c>
      <c r="I923" t="s">
        <v>3902</v>
      </c>
      <c r="J923" s="18" t="s">
        <v>68</v>
      </c>
      <c r="K923" s="18">
        <v>38017</v>
      </c>
      <c r="L923" t="s">
        <v>38</v>
      </c>
      <c r="M923" s="19" t="s">
        <v>3903</v>
      </c>
      <c r="P923" s="20" t="s">
        <v>69</v>
      </c>
      <c r="Q923" s="21" t="b">
        <v>1</v>
      </c>
      <c r="R923" s="22" t="s">
        <v>50</v>
      </c>
      <c r="T923" t="s">
        <v>181</v>
      </c>
      <c r="W923" s="23">
        <v>40863</v>
      </c>
      <c r="AB923" s="21" t="b">
        <v>1</v>
      </c>
      <c r="AC923" t="s">
        <v>220</v>
      </c>
      <c r="AF923" t="b">
        <v>1</v>
      </c>
    </row>
    <row r="924" spans="1:32" ht="15.75">
      <c r="A924" s="10" t="str">
        <f t="shared" si="29"/>
        <v>CHRIST THE KING LUTHERAN SCHOOL  - TN-7078</v>
      </c>
      <c r="B924" s="10" t="str">
        <f t="shared" si="28"/>
        <v>CHRIST THE KING LUTHERAN SCHOOL  - TN-7078, Program: 2013-14 Program - 00/01/1900</v>
      </c>
      <c r="C924" t="s">
        <v>3904</v>
      </c>
      <c r="D924" s="17" t="s">
        <v>3905</v>
      </c>
      <c r="E924" t="s">
        <v>3906</v>
      </c>
      <c r="I924" t="s">
        <v>67</v>
      </c>
      <c r="J924" s="18" t="s">
        <v>68</v>
      </c>
      <c r="K924" s="18">
        <v>38119</v>
      </c>
      <c r="L924" t="s">
        <v>38</v>
      </c>
      <c r="M924" s="19" t="s">
        <v>3907</v>
      </c>
      <c r="P924" s="20" t="s">
        <v>69</v>
      </c>
      <c r="Q924" s="21" t="b">
        <v>1</v>
      </c>
      <c r="R924" s="22" t="s">
        <v>50</v>
      </c>
      <c r="T924" t="s">
        <v>181</v>
      </c>
      <c r="W924" s="23">
        <v>40898</v>
      </c>
      <c r="AB924" s="21" t="b">
        <v>1</v>
      </c>
      <c r="AC924" t="s">
        <v>2567</v>
      </c>
      <c r="AF924" t="b">
        <v>1</v>
      </c>
    </row>
    <row r="925" spans="1:32" ht="15.75">
      <c r="A925" s="10" t="str">
        <f t="shared" si="29"/>
        <v>SAYERS CLASSICAL ACADEMY - KY-7079</v>
      </c>
      <c r="B925" s="10" t="str">
        <f t="shared" si="28"/>
        <v>SAYERS CLASSICAL ACADEMY - KY-7079, Program: 2013-14 Program - 00/01/1900</v>
      </c>
      <c r="C925" s="25" t="s">
        <v>3908</v>
      </c>
      <c r="D925" s="17" t="s">
        <v>3909</v>
      </c>
      <c r="E925" s="25" t="s">
        <v>3910</v>
      </c>
      <c r="I925" s="25" t="s">
        <v>3911</v>
      </c>
      <c r="J925" s="26" t="s">
        <v>161</v>
      </c>
      <c r="K925" s="26">
        <v>40299</v>
      </c>
      <c r="L925" t="s">
        <v>38</v>
      </c>
      <c r="M925" s="27" t="s">
        <v>3912</v>
      </c>
      <c r="P925" s="20" t="s">
        <v>162</v>
      </c>
      <c r="Q925" s="21" t="b">
        <v>1</v>
      </c>
      <c r="R925" t="s">
        <v>50</v>
      </c>
      <c r="T925" t="s">
        <v>181</v>
      </c>
      <c r="W925" s="23">
        <v>40597</v>
      </c>
      <c r="AB925" s="21" t="b">
        <v>1</v>
      </c>
      <c r="AC925" t="s">
        <v>204</v>
      </c>
      <c r="AF925" t="b">
        <v>1</v>
      </c>
    </row>
    <row r="926" spans="1:32" ht="15.75" customHeight="1">
      <c r="A926" s="10" t="str">
        <f t="shared" si="29"/>
        <v>HOLY TRINITY SCHOOL - KY-7080</v>
      </c>
      <c r="B926" s="10" t="str">
        <f t="shared" si="28"/>
        <v>HOLY TRINITY SCHOOL - KY-7080, Program: 2013-14 Program - 13/05/2009</v>
      </c>
      <c r="C926" s="25" t="s">
        <v>3913</v>
      </c>
      <c r="D926" s="17" t="s">
        <v>3914</v>
      </c>
      <c r="E926" s="25" t="s">
        <v>3915</v>
      </c>
      <c r="I926" s="25" t="s">
        <v>160</v>
      </c>
      <c r="J926" s="26" t="s">
        <v>161</v>
      </c>
      <c r="K926" s="26">
        <v>40207</v>
      </c>
      <c r="L926" t="s">
        <v>38</v>
      </c>
      <c r="M926" s="27" t="s">
        <v>3916</v>
      </c>
      <c r="P926" s="20" t="s">
        <v>162</v>
      </c>
      <c r="Q926" s="21" t="b">
        <v>1</v>
      </c>
      <c r="R926" t="s">
        <v>50</v>
      </c>
      <c r="T926" t="s">
        <v>181</v>
      </c>
      <c r="U926" s="23">
        <v>39946</v>
      </c>
      <c r="W926" s="23">
        <v>39945</v>
      </c>
      <c r="X926" s="23">
        <v>39945</v>
      </c>
      <c r="Z926" s="23">
        <v>39946</v>
      </c>
      <c r="AB926" s="21" t="b">
        <v>1</v>
      </c>
      <c r="AC926" t="s">
        <v>278</v>
      </c>
      <c r="AF926" t="b">
        <v>0</v>
      </c>
    </row>
    <row r="927" spans="1:32" ht="15.75">
      <c r="A927" s="10" t="str">
        <f t="shared" si="29"/>
        <v>OUR LADY OF LOURDES - KY-7081</v>
      </c>
      <c r="B927" s="10" t="str">
        <f t="shared" si="28"/>
        <v>OUR LADY OF LOURDES - KY-7081, Program: 2013-14 Program - 00/01/1900</v>
      </c>
      <c r="C927" s="25" t="s">
        <v>3917</v>
      </c>
      <c r="D927" s="17" t="s">
        <v>3918</v>
      </c>
      <c r="E927" s="25" t="s">
        <v>3919</v>
      </c>
      <c r="I927" s="25" t="s">
        <v>160</v>
      </c>
      <c r="J927" s="26" t="s">
        <v>161</v>
      </c>
      <c r="K927" s="26">
        <v>40207</v>
      </c>
      <c r="L927" t="s">
        <v>38</v>
      </c>
      <c r="M927" s="27" t="s">
        <v>3920</v>
      </c>
      <c r="P927" s="20" t="s">
        <v>162</v>
      </c>
      <c r="Q927" s="21" t="b">
        <v>0</v>
      </c>
      <c r="R927" t="s">
        <v>50</v>
      </c>
      <c r="T927" t="s">
        <v>181</v>
      </c>
      <c r="AA927" s="23">
        <v>39562</v>
      </c>
      <c r="AB927" s="21" t="b">
        <v>1</v>
      </c>
      <c r="AC927" t="s">
        <v>220</v>
      </c>
      <c r="AF927" t="b">
        <v>1</v>
      </c>
    </row>
    <row r="928" spans="1:32" ht="15.75">
      <c r="A928" s="10" t="str">
        <f t="shared" si="29"/>
        <v>OUR SAVIOR LUTHERAN SCHOOL - KY-7084</v>
      </c>
      <c r="B928" s="10" t="str">
        <f t="shared" si="28"/>
        <v>OUR SAVIOR LUTHERAN SCHOOL - KY-7084, Program: 2013-14 Program - 00/01/1900</v>
      </c>
      <c r="C928" s="25" t="s">
        <v>3921</v>
      </c>
      <c r="D928" s="17" t="s">
        <v>3922</v>
      </c>
      <c r="E928" s="25" t="s">
        <v>3923</v>
      </c>
      <c r="I928" s="25" t="s">
        <v>160</v>
      </c>
      <c r="J928" s="26" t="s">
        <v>161</v>
      </c>
      <c r="K928" s="26">
        <v>40200</v>
      </c>
      <c r="L928" t="s">
        <v>38</v>
      </c>
      <c r="M928" s="27" t="s">
        <v>3924</v>
      </c>
      <c r="P928" s="20" t="s">
        <v>162</v>
      </c>
      <c r="Q928" s="21" t="b">
        <v>1</v>
      </c>
      <c r="R928" t="s">
        <v>50</v>
      </c>
      <c r="T928" t="s">
        <v>181</v>
      </c>
      <c r="W928" s="23">
        <v>41036</v>
      </c>
      <c r="AB928" s="21" t="b">
        <v>1</v>
      </c>
      <c r="AC928" t="s">
        <v>278</v>
      </c>
      <c r="AF928" t="b">
        <v>0</v>
      </c>
    </row>
    <row r="929" spans="1:32" ht="15.75">
      <c r="A929" s="10" t="str">
        <f t="shared" si="29"/>
        <v>POPE JOHN PAUL II  - TN-7085</v>
      </c>
      <c r="B929" s="10" t="str">
        <f t="shared" si="28"/>
        <v>POPE JOHN PAUL II  - TN-7085, Program: 2013-14 Program - 00/01/1900</v>
      </c>
      <c r="C929" t="s">
        <v>3925</v>
      </c>
      <c r="D929" s="17" t="s">
        <v>3926</v>
      </c>
      <c r="E929" t="s">
        <v>3927</v>
      </c>
      <c r="F929" s="30"/>
      <c r="I929" t="s">
        <v>3928</v>
      </c>
      <c r="J929" s="18" t="s">
        <v>68</v>
      </c>
      <c r="K929" s="18">
        <v>37075</v>
      </c>
      <c r="L929" t="s">
        <v>38</v>
      </c>
      <c r="M929" s="19" t="s">
        <v>3929</v>
      </c>
      <c r="P929" s="20" t="s">
        <v>149</v>
      </c>
      <c r="Q929" s="21" t="b">
        <v>1</v>
      </c>
      <c r="R929" t="s">
        <v>50</v>
      </c>
      <c r="T929" t="s">
        <v>181</v>
      </c>
      <c r="W929" s="23">
        <v>40193</v>
      </c>
      <c r="X929" s="23">
        <v>37172</v>
      </c>
      <c r="AB929" s="21" t="b">
        <v>1</v>
      </c>
      <c r="AC929" t="s">
        <v>258</v>
      </c>
      <c r="AF929" t="b">
        <v>1</v>
      </c>
    </row>
    <row r="930" spans="1:32" ht="15.75">
      <c r="A930" s="10" t="str">
        <f t="shared" si="29"/>
        <v>LOUISVILLE COLLEGIATE SCHOOL - KY-7086</v>
      </c>
      <c r="B930" s="10" t="str">
        <f t="shared" si="28"/>
        <v>LOUISVILLE COLLEGIATE SCHOOL - KY-7086, Program: 2013-14 Program - 00/01/1900</v>
      </c>
      <c r="C930" s="25" t="s">
        <v>3930</v>
      </c>
      <c r="D930" s="17" t="s">
        <v>3931</v>
      </c>
      <c r="E930" s="25" t="s">
        <v>3932</v>
      </c>
      <c r="I930" s="25" t="s">
        <v>160</v>
      </c>
      <c r="J930" s="26" t="s">
        <v>161</v>
      </c>
      <c r="K930" s="26">
        <v>40204</v>
      </c>
      <c r="L930" t="s">
        <v>38</v>
      </c>
      <c r="M930" s="27" t="s">
        <v>3933</v>
      </c>
      <c r="P930" s="20" t="s">
        <v>162</v>
      </c>
      <c r="Q930" s="21" t="b">
        <v>1</v>
      </c>
      <c r="R930" t="s">
        <v>50</v>
      </c>
      <c r="T930" t="s">
        <v>181</v>
      </c>
      <c r="W930" s="23">
        <v>40597</v>
      </c>
      <c r="X930" s="23">
        <v>39511</v>
      </c>
      <c r="AB930" s="21" t="b">
        <v>1</v>
      </c>
      <c r="AC930" t="s">
        <v>86</v>
      </c>
      <c r="AF930" t="b">
        <v>0</v>
      </c>
    </row>
    <row r="931" spans="1:32" ht="15.75">
      <c r="A931" s="10" t="str">
        <f t="shared" si="29"/>
        <v>ASCENSION SCHOOL - KY-7087</v>
      </c>
      <c r="B931" s="10" t="str">
        <f t="shared" si="28"/>
        <v>ASCENSION SCHOOL - KY-7087, Program: 2013-14 Program - 00/01/1900</v>
      </c>
      <c r="C931" s="25" t="s">
        <v>3934</v>
      </c>
      <c r="D931" s="17" t="s">
        <v>3935</v>
      </c>
      <c r="E931" s="25" t="s">
        <v>3936</v>
      </c>
      <c r="I931" s="25" t="s">
        <v>160</v>
      </c>
      <c r="J931" s="26" t="s">
        <v>161</v>
      </c>
      <c r="K931" s="26">
        <v>40220</v>
      </c>
      <c r="L931" t="s">
        <v>38</v>
      </c>
      <c r="M931" s="27" t="s">
        <v>3937</v>
      </c>
      <c r="P931" s="20" t="s">
        <v>162</v>
      </c>
      <c r="Q931" s="21" t="b">
        <v>1</v>
      </c>
      <c r="R931" t="s">
        <v>50</v>
      </c>
      <c r="T931" t="s">
        <v>181</v>
      </c>
      <c r="W931" s="23">
        <v>41036</v>
      </c>
      <c r="AB931" s="21" t="b">
        <v>1</v>
      </c>
      <c r="AC931" t="s">
        <v>278</v>
      </c>
      <c r="AF931" t="b">
        <v>0</v>
      </c>
    </row>
    <row r="932" spans="1:32" ht="15.75">
      <c r="A932" s="10" t="str">
        <f t="shared" si="29"/>
        <v>CURREY INGRAM SCHOOL  - TN-7092</v>
      </c>
      <c r="B932" s="10" t="str">
        <f t="shared" si="28"/>
        <v>CURREY INGRAM SCHOOL  - TN-7092, Program: 2013-14 Program - 00/01/1900</v>
      </c>
      <c r="C932" t="s">
        <v>3938</v>
      </c>
      <c r="D932" s="17" t="s">
        <v>3939</v>
      </c>
      <c r="E932" t="s">
        <v>3940</v>
      </c>
      <c r="F932" s="25"/>
      <c r="I932" t="s">
        <v>3941</v>
      </c>
      <c r="J932" s="18" t="s">
        <v>68</v>
      </c>
      <c r="K932" s="18">
        <v>37027</v>
      </c>
      <c r="L932" t="s">
        <v>38</v>
      </c>
      <c r="M932" s="19" t="s">
        <v>3942</v>
      </c>
      <c r="P932" s="20" t="s">
        <v>128</v>
      </c>
      <c r="Q932" s="21" t="b">
        <v>1</v>
      </c>
      <c r="R932" t="s">
        <v>50</v>
      </c>
      <c r="T932" t="s">
        <v>181</v>
      </c>
      <c r="X932" s="23">
        <v>37748</v>
      </c>
      <c r="AB932" s="21" t="b">
        <v>1</v>
      </c>
      <c r="AC932" t="s">
        <v>86</v>
      </c>
      <c r="AF932" t="b">
        <v>1</v>
      </c>
    </row>
    <row r="933" spans="1:32" ht="15.75" customHeight="1">
      <c r="A933" s="10" t="str">
        <f t="shared" si="29"/>
        <v>BATTLE GROUND ACADEMY  - TN-7095</v>
      </c>
      <c r="B933" s="10" t="str">
        <f t="shared" si="28"/>
        <v>BATTLE GROUND ACADEMY  - TN-7095, Program: 2013-14 Program - 22/10/2008</v>
      </c>
      <c r="C933" t="s">
        <v>3943</v>
      </c>
      <c r="D933" s="17" t="s">
        <v>3944</v>
      </c>
      <c r="E933" t="s">
        <v>3945</v>
      </c>
      <c r="F933" s="25"/>
      <c r="I933" t="s">
        <v>3946</v>
      </c>
      <c r="J933" s="18" t="s">
        <v>68</v>
      </c>
      <c r="K933" s="18">
        <v>37069</v>
      </c>
      <c r="L933" t="s">
        <v>38</v>
      </c>
      <c r="M933" s="19" t="s">
        <v>3947</v>
      </c>
      <c r="P933" s="20" t="s">
        <v>128</v>
      </c>
      <c r="Q933" s="21" t="b">
        <v>1</v>
      </c>
      <c r="R933" t="s">
        <v>50</v>
      </c>
      <c r="T933" t="s">
        <v>181</v>
      </c>
      <c r="U933" s="23">
        <v>39743</v>
      </c>
      <c r="X933" s="23">
        <v>39744</v>
      </c>
      <c r="Z933" s="23">
        <v>39743</v>
      </c>
      <c r="AB933" s="21" t="b">
        <v>1</v>
      </c>
      <c r="AC933" t="s">
        <v>86</v>
      </c>
      <c r="AF933" t="b">
        <v>1</v>
      </c>
    </row>
    <row r="934" spans="1:32" ht="17.25">
      <c r="A934" s="10" t="str">
        <f t="shared" si="29"/>
        <v>ST. JAMES ACADEMY - KY-7097</v>
      </c>
      <c r="B934" s="10" t="str">
        <f t="shared" si="28"/>
        <v>ST. JAMES ACADEMY - KY-7097, Program: 2013-14 Program - 00/01/1900</v>
      </c>
      <c r="C934" s="25" t="s">
        <v>3948</v>
      </c>
      <c r="D934" s="17" t="s">
        <v>3949</v>
      </c>
      <c r="E934" s="25" t="s">
        <v>3950</v>
      </c>
      <c r="I934" s="25" t="s">
        <v>160</v>
      </c>
      <c r="J934" s="26" t="s">
        <v>161</v>
      </c>
      <c r="K934" s="26">
        <v>40214</v>
      </c>
      <c r="L934" t="s">
        <v>38</v>
      </c>
      <c r="M934" s="27" t="s">
        <v>3951</v>
      </c>
      <c r="P934" s="20" t="s">
        <v>162</v>
      </c>
      <c r="Q934" s="21" t="b">
        <v>1</v>
      </c>
      <c r="R934" t="s">
        <v>50</v>
      </c>
      <c r="T934" t="s">
        <v>181</v>
      </c>
      <c r="W934" s="23">
        <v>41036</v>
      </c>
      <c r="AB934" s="21" t="b">
        <v>1</v>
      </c>
      <c r="AC934" t="s">
        <v>86</v>
      </c>
      <c r="AF934" t="b">
        <v>1</v>
      </c>
    </row>
    <row r="935" spans="1:32" ht="15.75">
      <c r="A935" s="10" t="str">
        <f t="shared" si="29"/>
        <v>DONELSON CHRISTIAN ACADEMY  - TN-7100</v>
      </c>
      <c r="B935" s="10" t="str">
        <f t="shared" si="28"/>
        <v>DONELSON CHRISTIAN ACADEMY  - TN-7100, Program: 2013-14 Program - 00/01/1900</v>
      </c>
      <c r="C935" t="s">
        <v>3952</v>
      </c>
      <c r="D935" s="17" t="s">
        <v>3953</v>
      </c>
      <c r="E935" t="s">
        <v>3954</v>
      </c>
      <c r="F935" s="30"/>
      <c r="I935" t="s">
        <v>127</v>
      </c>
      <c r="J935" s="18" t="s">
        <v>68</v>
      </c>
      <c r="K935" s="18">
        <v>37214</v>
      </c>
      <c r="L935" t="s">
        <v>38</v>
      </c>
      <c r="M935" s="19" t="s">
        <v>3955</v>
      </c>
      <c r="P935" s="20" t="s">
        <v>149</v>
      </c>
      <c r="Q935" s="21" t="b">
        <v>1</v>
      </c>
      <c r="R935" t="s">
        <v>50</v>
      </c>
      <c r="T935" t="s">
        <v>181</v>
      </c>
      <c r="W935" s="23">
        <v>39847</v>
      </c>
      <c r="AB935" s="21" t="b">
        <v>1</v>
      </c>
      <c r="AC935" t="s">
        <v>204</v>
      </c>
      <c r="AF935" t="b">
        <v>1</v>
      </c>
    </row>
    <row r="936" spans="1:32" ht="15.75" customHeight="1">
      <c r="A936" s="10" t="str">
        <f t="shared" si="29"/>
        <v>THE COVENANT SCHOOL  - TN-7101</v>
      </c>
      <c r="B936" s="10" t="str">
        <f t="shared" si="28"/>
        <v>THE COVENANT SCHOOL  - TN-7101, Program: 2013-14 Program - 01/01/2006</v>
      </c>
      <c r="C936" t="s">
        <v>1830</v>
      </c>
      <c r="D936" s="17" t="s">
        <v>3956</v>
      </c>
      <c r="E936" t="s">
        <v>3957</v>
      </c>
      <c r="F936" s="25"/>
      <c r="I936" t="s">
        <v>127</v>
      </c>
      <c r="J936" s="18" t="s">
        <v>68</v>
      </c>
      <c r="K936" s="18">
        <v>37215</v>
      </c>
      <c r="L936" t="s">
        <v>38</v>
      </c>
      <c r="M936" s="19" t="s">
        <v>3958</v>
      </c>
      <c r="P936" s="20" t="s">
        <v>128</v>
      </c>
      <c r="Q936" s="21" t="b">
        <v>1</v>
      </c>
      <c r="R936" t="s">
        <v>50</v>
      </c>
      <c r="T936" t="s">
        <v>181</v>
      </c>
      <c r="U936" s="23">
        <v>38718</v>
      </c>
      <c r="W936" s="23">
        <v>40897</v>
      </c>
      <c r="Z936" s="23">
        <v>38718</v>
      </c>
      <c r="AB936" s="21" t="b">
        <v>1</v>
      </c>
      <c r="AC936" t="s">
        <v>273</v>
      </c>
      <c r="AF936" t="b">
        <v>1</v>
      </c>
    </row>
    <row r="937" spans="1:32" ht="15.75">
      <c r="A937" s="10" t="str">
        <f t="shared" si="29"/>
        <v>CHRISTIAN ACADEMY OF INDIANA 6-12 - IN-7102</v>
      </c>
      <c r="B937" s="10" t="str">
        <f t="shared" si="28"/>
        <v>CHRISTIAN ACADEMY OF INDIANA 6-12 - IN-7102, Program: 2013-14 Program - 00/01/1900</v>
      </c>
      <c r="C937" s="25" t="s">
        <v>3959</v>
      </c>
      <c r="D937" s="17" t="s">
        <v>3960</v>
      </c>
      <c r="E937" s="25" t="s">
        <v>3895</v>
      </c>
      <c r="I937" s="25" t="s">
        <v>3896</v>
      </c>
      <c r="J937" s="26" t="s">
        <v>3897</v>
      </c>
      <c r="K937" s="26">
        <v>47150</v>
      </c>
      <c r="L937" t="s">
        <v>38</v>
      </c>
      <c r="M937" s="27" t="s">
        <v>3961</v>
      </c>
      <c r="P937" s="20" t="s">
        <v>162</v>
      </c>
      <c r="Q937" s="21" t="b">
        <v>1</v>
      </c>
      <c r="R937" t="s">
        <v>50</v>
      </c>
      <c r="T937" t="s">
        <v>181</v>
      </c>
      <c r="W937" s="23">
        <v>41036</v>
      </c>
      <c r="AB937" s="21" t="b">
        <v>1</v>
      </c>
      <c r="AC937" t="s">
        <v>404</v>
      </c>
      <c r="AF937" t="b">
        <v>1</v>
      </c>
    </row>
    <row r="938" spans="1:32" ht="15.75">
      <c r="A938" s="10" t="str">
        <f t="shared" si="29"/>
        <v>ST. FRANCIS OF ASSISI  - TN-7103</v>
      </c>
      <c r="B938" s="10" t="str">
        <f t="shared" si="28"/>
        <v>ST. FRANCIS OF ASSISI  - TN-7103, Program: 2013-14 Program - 00/01/1900</v>
      </c>
      <c r="C938" t="s">
        <v>524</v>
      </c>
      <c r="D938" s="17" t="s">
        <v>3962</v>
      </c>
      <c r="E938" t="s">
        <v>3963</v>
      </c>
      <c r="I938" t="s">
        <v>638</v>
      </c>
      <c r="J938" s="18" t="s">
        <v>68</v>
      </c>
      <c r="K938" s="18">
        <v>38016</v>
      </c>
      <c r="L938" t="s">
        <v>38</v>
      </c>
      <c r="M938" s="19" t="s">
        <v>3964</v>
      </c>
      <c r="P938" s="20" t="s">
        <v>69</v>
      </c>
      <c r="Q938" s="21" t="b">
        <v>1</v>
      </c>
      <c r="R938" s="22" t="s">
        <v>50</v>
      </c>
      <c r="T938" t="s">
        <v>181</v>
      </c>
      <c r="X938" s="23">
        <v>37171</v>
      </c>
      <c r="AA938" s="23">
        <v>40190</v>
      </c>
      <c r="AB938" s="21" t="b">
        <v>1</v>
      </c>
      <c r="AC938" t="s">
        <v>611</v>
      </c>
      <c r="AF938" t="b">
        <v>1</v>
      </c>
    </row>
    <row r="939" spans="1:32" ht="15.75">
      <c r="A939" s="10" t="str">
        <f t="shared" si="29"/>
        <v>FATHER RYAN HIGH SCHOOL  - TN-7104</v>
      </c>
      <c r="B939" s="10" t="str">
        <f t="shared" si="28"/>
        <v>FATHER RYAN HIGH SCHOOL  - TN-7104, Program: 2013-14 Program - 00/01/1900</v>
      </c>
      <c r="C939" t="s">
        <v>3965</v>
      </c>
      <c r="D939" s="17" t="s">
        <v>3966</v>
      </c>
      <c r="E939" t="s">
        <v>3967</v>
      </c>
      <c r="F939" s="25"/>
      <c r="I939" t="s">
        <v>127</v>
      </c>
      <c r="J939" s="18" t="s">
        <v>68</v>
      </c>
      <c r="K939" s="18">
        <v>37204</v>
      </c>
      <c r="L939" t="s">
        <v>38</v>
      </c>
      <c r="M939" s="19" t="s">
        <v>3968</v>
      </c>
      <c r="P939" s="20" t="s">
        <v>128</v>
      </c>
      <c r="Q939" s="21" t="b">
        <v>1</v>
      </c>
      <c r="R939" t="s">
        <v>50</v>
      </c>
      <c r="T939" t="s">
        <v>181</v>
      </c>
      <c r="AB939" s="21" t="b">
        <v>1</v>
      </c>
      <c r="AC939" t="s">
        <v>258</v>
      </c>
      <c r="AF939" t="b">
        <v>1</v>
      </c>
    </row>
    <row r="940" spans="1:32" ht="15.75">
      <c r="A940" s="10" t="str">
        <f t="shared" si="29"/>
        <v>ST. PAUL CHRISTIAN ACADEMY  - TN-7105</v>
      </c>
      <c r="B940" s="10" t="str">
        <f t="shared" si="28"/>
        <v>ST. PAUL CHRISTIAN ACADEMY  - TN-7105, Program: 2013-14 Program - 00/01/1900</v>
      </c>
      <c r="C940" t="s">
        <v>3969</v>
      </c>
      <c r="D940" s="17" t="s">
        <v>3970</v>
      </c>
      <c r="E940" t="s">
        <v>3971</v>
      </c>
      <c r="F940" s="25"/>
      <c r="I940" t="s">
        <v>127</v>
      </c>
      <c r="J940" s="18" t="s">
        <v>68</v>
      </c>
      <c r="K940" s="18">
        <v>37215</v>
      </c>
      <c r="L940" t="s">
        <v>38</v>
      </c>
      <c r="M940" s="19" t="s">
        <v>3972</v>
      </c>
      <c r="P940" s="20" t="s">
        <v>128</v>
      </c>
      <c r="Q940" s="21" t="b">
        <v>1</v>
      </c>
      <c r="R940" t="s">
        <v>50</v>
      </c>
      <c r="T940" t="s">
        <v>181</v>
      </c>
      <c r="X940" s="23">
        <v>40003</v>
      </c>
      <c r="AB940" s="21" t="b">
        <v>1</v>
      </c>
      <c r="AC940" t="s">
        <v>3973</v>
      </c>
      <c r="AF940" t="b">
        <v>1</v>
      </c>
    </row>
    <row r="941" spans="1:32" ht="15.75">
      <c r="A941" s="10" t="str">
        <f t="shared" si="29"/>
        <v>MARS HILL ACADEMY - OH-7107</v>
      </c>
      <c r="B941" s="10" t="str">
        <f t="shared" si="28"/>
        <v>MARS HILL ACADEMY - OH-7107, Program: 2013-14 Program - 00/01/1900</v>
      </c>
      <c r="C941" s="25" t="s">
        <v>3974</v>
      </c>
      <c r="D941" s="17" t="s">
        <v>3975</v>
      </c>
      <c r="E941" s="25" t="s">
        <v>3976</v>
      </c>
      <c r="I941" s="25" t="s">
        <v>3977</v>
      </c>
      <c r="J941" s="26" t="s">
        <v>3978</v>
      </c>
      <c r="K941" s="26">
        <v>45040</v>
      </c>
      <c r="L941" t="s">
        <v>38</v>
      </c>
      <c r="M941" s="27" t="s">
        <v>3979</v>
      </c>
      <c r="P941" s="20" t="s">
        <v>162</v>
      </c>
      <c r="Q941" s="21" t="b">
        <v>1</v>
      </c>
      <c r="R941" t="s">
        <v>50</v>
      </c>
      <c r="T941" t="s">
        <v>181</v>
      </c>
      <c r="W941" s="23">
        <v>41036</v>
      </c>
      <c r="AB941" s="21" t="b">
        <v>1</v>
      </c>
      <c r="AC941" t="s">
        <v>86</v>
      </c>
      <c r="AF941" t="b">
        <v>1</v>
      </c>
    </row>
    <row r="942" spans="1:32" ht="15.75" customHeight="1">
      <c r="A942" s="10" t="str">
        <f t="shared" si="29"/>
        <v>GRACE ST. LUKE EPISCOPAL SCHOOL  - TN-7108</v>
      </c>
      <c r="B942" s="10" t="str">
        <f t="shared" si="28"/>
        <v>GRACE ST. LUKE EPISCOPAL SCHOOL  - TN-7108, Program: 2013-14 Program - 01/12/2003</v>
      </c>
      <c r="C942" t="s">
        <v>3980</v>
      </c>
      <c r="D942" s="17" t="s">
        <v>3981</v>
      </c>
      <c r="E942" t="s">
        <v>3982</v>
      </c>
      <c r="I942" t="s">
        <v>67</v>
      </c>
      <c r="J942" s="18" t="s">
        <v>68</v>
      </c>
      <c r="K942" s="18">
        <v>38104</v>
      </c>
      <c r="L942" t="s">
        <v>38</v>
      </c>
      <c r="M942" s="19" t="s">
        <v>3983</v>
      </c>
      <c r="P942" s="20" t="s">
        <v>69</v>
      </c>
      <c r="Q942" s="21" t="b">
        <v>1</v>
      </c>
      <c r="R942" s="22" t="s">
        <v>50</v>
      </c>
      <c r="T942" t="s">
        <v>181</v>
      </c>
      <c r="U942" s="23">
        <v>37956</v>
      </c>
      <c r="W942" s="23">
        <v>40898</v>
      </c>
      <c r="Z942" s="23">
        <v>37956</v>
      </c>
      <c r="AB942" s="21" t="b">
        <v>1</v>
      </c>
      <c r="AC942" t="s">
        <v>3984</v>
      </c>
      <c r="AF942" t="b">
        <v>1</v>
      </c>
    </row>
    <row r="943" spans="1:32" ht="15.75" customHeight="1">
      <c r="A943" s="10" t="str">
        <f t="shared" si="29"/>
        <v>ENSWORTH HIGH SCHOOL  - TN-7109</v>
      </c>
      <c r="B943" s="10" t="str">
        <f t="shared" si="28"/>
        <v>ENSWORTH HIGH SCHOOL  - TN-7109, Program: 2013-14 Program - 01/01/2004</v>
      </c>
      <c r="C943" t="s">
        <v>3985</v>
      </c>
      <c r="D943" s="17" t="s">
        <v>3986</v>
      </c>
      <c r="E943" t="s">
        <v>3987</v>
      </c>
      <c r="I943" t="s">
        <v>127</v>
      </c>
      <c r="J943" s="18" t="s">
        <v>68</v>
      </c>
      <c r="K943" s="18">
        <v>37205</v>
      </c>
      <c r="L943" t="s">
        <v>38</v>
      </c>
      <c r="M943" s="19" t="s">
        <v>3988</v>
      </c>
      <c r="P943" s="20" t="s">
        <v>128</v>
      </c>
      <c r="Q943" s="21" t="b">
        <v>1</v>
      </c>
      <c r="R943" t="s">
        <v>50</v>
      </c>
      <c r="T943" t="s">
        <v>181</v>
      </c>
      <c r="U943" s="23">
        <v>37987</v>
      </c>
      <c r="W943" s="23">
        <v>39847</v>
      </c>
      <c r="X943" s="23">
        <v>37172</v>
      </c>
      <c r="Z943" s="23">
        <v>37987</v>
      </c>
      <c r="AB943" s="21" t="b">
        <v>1</v>
      </c>
      <c r="AC943" t="s">
        <v>258</v>
      </c>
      <c r="AF943" t="b">
        <v>1</v>
      </c>
    </row>
    <row r="944" spans="1:32" ht="15.75" customHeight="1">
      <c r="A944" s="10" t="str">
        <f t="shared" si="29"/>
        <v>CHRISTIAN ACADEMY OLDHAM COUNTY - KY-7110</v>
      </c>
      <c r="B944" s="10" t="str">
        <f t="shared" si="28"/>
        <v>CHRISTIAN ACADEMY OLDHAM COUNTY - KY-7110, Program: 2013-14 Program - 01/01/2004</v>
      </c>
      <c r="C944" s="25" t="s">
        <v>3989</v>
      </c>
      <c r="D944" s="17" t="s">
        <v>3990</v>
      </c>
      <c r="E944" s="25" t="s">
        <v>3991</v>
      </c>
      <c r="I944" s="25" t="s">
        <v>3992</v>
      </c>
      <c r="J944" s="26" t="s">
        <v>161</v>
      </c>
      <c r="K944" s="26">
        <v>40031</v>
      </c>
      <c r="L944" t="s">
        <v>38</v>
      </c>
      <c r="M944" s="27"/>
      <c r="P944" s="20" t="s">
        <v>162</v>
      </c>
      <c r="Q944" s="21" t="b">
        <v>1</v>
      </c>
      <c r="R944" t="s">
        <v>50</v>
      </c>
      <c r="T944" t="s">
        <v>181</v>
      </c>
      <c r="U944" s="23">
        <v>37987</v>
      </c>
      <c r="Z944" s="23">
        <v>37987</v>
      </c>
      <c r="AA944" s="23">
        <v>38443</v>
      </c>
      <c r="AB944" s="21" t="b">
        <v>1</v>
      </c>
      <c r="AC944" t="s">
        <v>210</v>
      </c>
      <c r="AF944" t="b">
        <v>1</v>
      </c>
    </row>
    <row r="945" spans="1:32" ht="15.75" customHeight="1">
      <c r="A945" s="10" t="str">
        <f t="shared" si="29"/>
        <v>OAK HILL SCHOOL  - TN-7111</v>
      </c>
      <c r="B945" s="10" t="str">
        <f t="shared" si="28"/>
        <v>OAK HILL SCHOOL  - TN-7111, Program: 2013-14 Program - 01/02/2004</v>
      </c>
      <c r="C945" t="s">
        <v>3993</v>
      </c>
      <c r="D945" s="17" t="s">
        <v>3994</v>
      </c>
      <c r="E945" t="s">
        <v>3995</v>
      </c>
      <c r="F945" s="30"/>
      <c r="I945" t="s">
        <v>127</v>
      </c>
      <c r="J945" s="18" t="s">
        <v>68</v>
      </c>
      <c r="K945" s="18">
        <v>37220</v>
      </c>
      <c r="L945" t="s">
        <v>38</v>
      </c>
      <c r="M945" s="19" t="s">
        <v>3996</v>
      </c>
      <c r="P945" s="20" t="s">
        <v>128</v>
      </c>
      <c r="Q945" s="21" t="b">
        <v>0</v>
      </c>
      <c r="R945" t="s">
        <v>50</v>
      </c>
      <c r="T945" t="s">
        <v>181</v>
      </c>
      <c r="U945" s="23">
        <v>38018</v>
      </c>
      <c r="Z945" s="23">
        <v>38018</v>
      </c>
      <c r="AA945" s="23">
        <v>40330</v>
      </c>
      <c r="AB945" s="21" t="b">
        <v>1</v>
      </c>
      <c r="AC945" t="s">
        <v>210</v>
      </c>
      <c r="AF945" t="b">
        <v>1</v>
      </c>
    </row>
    <row r="946" spans="1:32" ht="15.75" customHeight="1">
      <c r="A946" s="10" t="str">
        <f t="shared" si="29"/>
        <v>DAVIDSON ACADEMY  - TN-7112</v>
      </c>
      <c r="B946" s="10" t="str">
        <f t="shared" si="28"/>
        <v>DAVIDSON ACADEMY  - TN-7112, Program: 2013-14 Program - 01/02/2004</v>
      </c>
      <c r="C946" t="s">
        <v>3997</v>
      </c>
      <c r="D946" s="17" t="s">
        <v>3998</v>
      </c>
      <c r="E946" t="s">
        <v>3999</v>
      </c>
      <c r="F946" s="30"/>
      <c r="I946" t="s">
        <v>127</v>
      </c>
      <c r="J946" s="18" t="s">
        <v>68</v>
      </c>
      <c r="K946" s="18">
        <v>37207</v>
      </c>
      <c r="L946" t="s">
        <v>38</v>
      </c>
      <c r="M946" s="19" t="s">
        <v>4000</v>
      </c>
      <c r="P946" s="20" t="s">
        <v>149</v>
      </c>
      <c r="Q946" s="21" t="b">
        <v>1</v>
      </c>
      <c r="R946" t="s">
        <v>50</v>
      </c>
      <c r="T946" t="s">
        <v>181</v>
      </c>
      <c r="U946" s="23">
        <v>38018</v>
      </c>
      <c r="Z946" s="23">
        <v>38018</v>
      </c>
      <c r="AB946" s="21" t="b">
        <v>1</v>
      </c>
      <c r="AC946" t="s">
        <v>210</v>
      </c>
      <c r="AF946" t="b">
        <v>1</v>
      </c>
    </row>
    <row r="947" spans="1:32" ht="15.75" customHeight="1">
      <c r="A947" s="10" t="str">
        <f t="shared" si="29"/>
        <v>UNIVERSITY SCHOOL OF JACKSON  - TN-7113</v>
      </c>
      <c r="B947" s="10" t="str">
        <f t="shared" si="28"/>
        <v>UNIVERSITY SCHOOL OF JACKSON  - TN-7113, Program: 2013-14 Program - 01/03/2001</v>
      </c>
      <c r="C947" t="s">
        <v>4001</v>
      </c>
      <c r="D947" s="17" t="s">
        <v>4002</v>
      </c>
      <c r="E947" t="s">
        <v>4003</v>
      </c>
      <c r="I947" t="s">
        <v>141</v>
      </c>
      <c r="J947" s="18" t="s">
        <v>68</v>
      </c>
      <c r="K947" s="18">
        <v>38305</v>
      </c>
      <c r="L947" t="s">
        <v>38</v>
      </c>
      <c r="M947" s="19" t="s">
        <v>4004</v>
      </c>
      <c r="P947" s="20" t="s">
        <v>142</v>
      </c>
      <c r="Q947" s="21" t="b">
        <v>1</v>
      </c>
      <c r="R947" t="s">
        <v>50</v>
      </c>
      <c r="T947" t="s">
        <v>181</v>
      </c>
      <c r="U947" s="23">
        <v>36951</v>
      </c>
      <c r="W947" s="23">
        <v>40518</v>
      </c>
      <c r="Z947" s="23">
        <v>36951</v>
      </c>
      <c r="AB947" s="21" t="b">
        <v>1</v>
      </c>
      <c r="AC947" t="s">
        <v>204</v>
      </c>
      <c r="AF947" s="21" t="b">
        <v>1</v>
      </c>
    </row>
    <row r="948" spans="1:32" ht="15.75" customHeight="1">
      <c r="A948" s="10" t="str">
        <f t="shared" si="29"/>
        <v>WESTMINSTER ACADEMY  - TN-7114</v>
      </c>
      <c r="B948" s="10" t="str">
        <f t="shared" si="28"/>
        <v>WESTMINSTER ACADEMY  - TN-7114, Program: 2013-14 Program - 01/04/2004</v>
      </c>
      <c r="C948" t="s">
        <v>3543</v>
      </c>
      <c r="D948" s="17" t="s">
        <v>4005</v>
      </c>
      <c r="E948" t="s">
        <v>4006</v>
      </c>
      <c r="I948" t="s">
        <v>67</v>
      </c>
      <c r="J948" s="18" t="s">
        <v>68</v>
      </c>
      <c r="K948" s="18">
        <v>38119</v>
      </c>
      <c r="L948" t="s">
        <v>38</v>
      </c>
      <c r="M948" s="19" t="s">
        <v>4007</v>
      </c>
      <c r="P948" s="20" t="s">
        <v>69</v>
      </c>
      <c r="Q948" s="21" t="b">
        <v>1</v>
      </c>
      <c r="R948" s="22" t="s">
        <v>50</v>
      </c>
      <c r="T948" t="s">
        <v>181</v>
      </c>
      <c r="U948" s="23">
        <v>38078</v>
      </c>
      <c r="X948" s="23">
        <v>39532</v>
      </c>
      <c r="Z948" s="23">
        <v>38078</v>
      </c>
      <c r="AB948" s="21" t="b">
        <v>1</v>
      </c>
      <c r="AC948" t="s">
        <v>86</v>
      </c>
      <c r="AF948" t="b">
        <v>1</v>
      </c>
    </row>
    <row r="949" spans="1:32" ht="15.75" customHeight="1">
      <c r="A949" s="10" t="str">
        <f t="shared" si="29"/>
        <v>ST. GEORGES  - TN-7119</v>
      </c>
      <c r="B949" s="10" t="str">
        <f t="shared" si="28"/>
        <v>ST. GEORGES  - TN-7119, Program: 2013-14 Program - 01/04/2005</v>
      </c>
      <c r="C949" t="s">
        <v>4008</v>
      </c>
      <c r="D949" s="17" t="s">
        <v>4009</v>
      </c>
      <c r="E949" t="s">
        <v>4010</v>
      </c>
      <c r="I949" t="s">
        <v>3902</v>
      </c>
      <c r="J949" s="18" t="s">
        <v>68</v>
      </c>
      <c r="K949" s="18">
        <v>38017</v>
      </c>
      <c r="L949" t="s">
        <v>38</v>
      </c>
      <c r="M949" s="19" t="s">
        <v>4011</v>
      </c>
      <c r="P949" s="20" t="s">
        <v>69</v>
      </c>
      <c r="Q949" s="21" t="b">
        <v>1</v>
      </c>
      <c r="R949" s="22" t="s">
        <v>50</v>
      </c>
      <c r="T949" t="s">
        <v>181</v>
      </c>
      <c r="U949" s="23">
        <v>38443</v>
      </c>
      <c r="W949" s="23">
        <v>40308</v>
      </c>
      <c r="Z949" s="23">
        <v>38443</v>
      </c>
      <c r="AB949" s="21" t="b">
        <v>1</v>
      </c>
      <c r="AC949" t="s">
        <v>210</v>
      </c>
      <c r="AF949" t="b">
        <v>1</v>
      </c>
    </row>
    <row r="950" spans="1:32" ht="15.75">
      <c r="A950" s="10" t="str">
        <f t="shared" si="29"/>
        <v>ENSWORTH SCHOOL  - TN-7120</v>
      </c>
      <c r="B950" s="10" t="str">
        <f t="shared" si="28"/>
        <v>ENSWORTH SCHOOL  - TN-7120, Program: 2013-14 Program - 00/01/1900</v>
      </c>
      <c r="C950" t="s">
        <v>4012</v>
      </c>
      <c r="D950" s="17" t="s">
        <v>4013</v>
      </c>
      <c r="E950" t="s">
        <v>4014</v>
      </c>
      <c r="I950" t="s">
        <v>127</v>
      </c>
      <c r="J950" s="18" t="s">
        <v>68</v>
      </c>
      <c r="K950" s="18">
        <v>37205</v>
      </c>
      <c r="L950" t="s">
        <v>38</v>
      </c>
      <c r="M950" s="19" t="s">
        <v>3988</v>
      </c>
      <c r="P950" s="20" t="s">
        <v>128</v>
      </c>
      <c r="Q950" s="21" t="b">
        <v>1</v>
      </c>
      <c r="R950" t="s">
        <v>50</v>
      </c>
      <c r="T950" t="s">
        <v>181</v>
      </c>
      <c r="AB950" s="21" t="b">
        <v>1</v>
      </c>
      <c r="AC950" t="s">
        <v>278</v>
      </c>
      <c r="AF950" t="b">
        <v>1</v>
      </c>
    </row>
    <row r="951" spans="1:32" ht="15.75" customHeight="1">
      <c r="A951" s="10" t="str">
        <f t="shared" si="29"/>
        <v>CENTRAL BAPTIST SCHOOL  - TN-7121</v>
      </c>
      <c r="B951" s="10" t="str">
        <f t="shared" si="28"/>
        <v>CENTRAL BAPTIST SCHOOL  - TN-7121, Program: 2013-14 Program - 01/04/2005</v>
      </c>
      <c r="C951" t="s">
        <v>4015</v>
      </c>
      <c r="D951" s="17" t="s">
        <v>4016</v>
      </c>
      <c r="E951" t="s">
        <v>4017</v>
      </c>
      <c r="I951" t="s">
        <v>67</v>
      </c>
      <c r="J951" s="18" t="s">
        <v>68</v>
      </c>
      <c r="K951" s="18">
        <v>38134</v>
      </c>
      <c r="L951" t="s">
        <v>38</v>
      </c>
      <c r="M951" s="19" t="s">
        <v>4018</v>
      </c>
      <c r="P951" s="20" t="s">
        <v>69</v>
      </c>
      <c r="Q951" s="21" t="b">
        <v>1</v>
      </c>
      <c r="R951" s="22" t="s">
        <v>50</v>
      </c>
      <c r="T951" t="s">
        <v>181</v>
      </c>
      <c r="U951" s="23">
        <v>38443</v>
      </c>
      <c r="W951" s="23">
        <v>40863</v>
      </c>
      <c r="Z951" s="23">
        <v>38443</v>
      </c>
      <c r="AB951" s="21" t="b">
        <v>1</v>
      </c>
      <c r="AC951" t="s">
        <v>86</v>
      </c>
      <c r="AF951" t="b">
        <v>1</v>
      </c>
    </row>
    <row r="952" spans="1:32" ht="15.75" customHeight="1">
      <c r="A952" s="10" t="str">
        <f t="shared" si="29"/>
        <v>SCHOOL OF THE GOOD SHEPHERD  - TN-7122</v>
      </c>
      <c r="B952" s="10" t="str">
        <f t="shared" si="28"/>
        <v>SCHOOL OF THE GOOD SHEPHERD  - TN-7122, Program: 2013-14 Program - 01/05/2005</v>
      </c>
      <c r="C952" t="s">
        <v>4019</v>
      </c>
      <c r="D952" s="17" t="s">
        <v>4020</v>
      </c>
      <c r="E952" t="s">
        <v>4021</v>
      </c>
      <c r="I952" t="s">
        <v>4022</v>
      </c>
      <c r="J952" s="18" t="s">
        <v>68</v>
      </c>
      <c r="K952" s="18">
        <v>37324</v>
      </c>
      <c r="L952" t="s">
        <v>38</v>
      </c>
      <c r="M952" s="19" t="s">
        <v>4023</v>
      </c>
      <c r="P952" s="20" t="s">
        <v>128</v>
      </c>
      <c r="Q952" s="21" t="b">
        <v>1</v>
      </c>
      <c r="R952" t="s">
        <v>50</v>
      </c>
      <c r="T952" t="s">
        <v>181</v>
      </c>
      <c r="U952" s="23">
        <v>38473</v>
      </c>
      <c r="Z952" s="23">
        <v>38473</v>
      </c>
      <c r="AB952" s="21" t="b">
        <v>1</v>
      </c>
      <c r="AC952" t="s">
        <v>4024</v>
      </c>
      <c r="AF952" t="b">
        <v>1</v>
      </c>
    </row>
    <row r="953" spans="1:32" ht="15.75" customHeight="1">
      <c r="A953" s="10" t="str">
        <f t="shared" si="29"/>
        <v>FRANKLIN ROAD ACADEMY  - TN-7123</v>
      </c>
      <c r="B953" s="10" t="str">
        <f t="shared" si="28"/>
        <v>FRANKLIN ROAD ACADEMY  - TN-7123, Program: 2013-14 Program - 01/12/2005</v>
      </c>
      <c r="C953" t="s">
        <v>4025</v>
      </c>
      <c r="D953" s="17" t="s">
        <v>4026</v>
      </c>
      <c r="E953" t="s">
        <v>4027</v>
      </c>
      <c r="I953" t="s">
        <v>127</v>
      </c>
      <c r="J953" s="18" t="s">
        <v>68</v>
      </c>
      <c r="K953" s="18">
        <v>37220</v>
      </c>
      <c r="L953" t="s">
        <v>38</v>
      </c>
      <c r="M953" s="19" t="s">
        <v>4028</v>
      </c>
      <c r="P953" s="20" t="s">
        <v>128</v>
      </c>
      <c r="Q953" s="21" t="b">
        <v>1</v>
      </c>
      <c r="R953" t="s">
        <v>50</v>
      </c>
      <c r="T953" t="s">
        <v>181</v>
      </c>
      <c r="U953" s="23">
        <v>38687</v>
      </c>
      <c r="X953" s="23">
        <v>37172</v>
      </c>
      <c r="Z953" s="23">
        <v>38687</v>
      </c>
      <c r="AB953" s="21" t="b">
        <v>1</v>
      </c>
      <c r="AC953" t="s">
        <v>204</v>
      </c>
      <c r="AF953" t="b">
        <v>1</v>
      </c>
    </row>
    <row r="954" spans="1:32" ht="15.75">
      <c r="A954" s="10" t="str">
        <f t="shared" si="29"/>
        <v>HENDERSONVILLE CHRISTIAN ACADEMY  - TN-7124</v>
      </c>
      <c r="B954" s="10" t="str">
        <f t="shared" si="28"/>
        <v>HENDERSONVILLE CHRISTIAN ACADEMY  - TN-7124, Program: 2013-14 Program - 00/01/1900</v>
      </c>
      <c r="C954" t="s">
        <v>4029</v>
      </c>
      <c r="D954" s="17" t="s">
        <v>4030</v>
      </c>
      <c r="E954" t="s">
        <v>4031</v>
      </c>
      <c r="F954" s="30"/>
      <c r="I954" t="s">
        <v>3928</v>
      </c>
      <c r="J954" s="18" t="s">
        <v>68</v>
      </c>
      <c r="K954" s="18">
        <v>37075</v>
      </c>
      <c r="L954" t="s">
        <v>38</v>
      </c>
      <c r="M954" s="19" t="s">
        <v>4032</v>
      </c>
      <c r="P954" s="20" t="s">
        <v>149</v>
      </c>
      <c r="Q954" s="21" t="b">
        <v>1</v>
      </c>
      <c r="R954" t="s">
        <v>50</v>
      </c>
      <c r="T954" t="s">
        <v>181</v>
      </c>
      <c r="W954" s="23">
        <v>39847</v>
      </c>
      <c r="AB954" s="21" t="b">
        <v>1</v>
      </c>
      <c r="AC954" t="s">
        <v>634</v>
      </c>
      <c r="AF954" t="b">
        <v>1</v>
      </c>
    </row>
    <row r="955" spans="1:32" ht="15.75" customHeight="1">
      <c r="A955" s="10" t="str">
        <f t="shared" si="29"/>
        <v>PIONEER CHRISTIAN  - TN-7125</v>
      </c>
      <c r="B955" s="10" t="str">
        <f t="shared" si="28"/>
        <v>PIONEER CHRISTIAN  - TN-7125, Program: 2013-14 Program - 01/02/2006</v>
      </c>
      <c r="C955" t="s">
        <v>4033</v>
      </c>
      <c r="D955" s="17" t="s">
        <v>4034</v>
      </c>
      <c r="E955" t="s">
        <v>4035</v>
      </c>
      <c r="F955" s="30"/>
      <c r="I955" t="s">
        <v>4036</v>
      </c>
      <c r="J955" s="18" t="s">
        <v>68</v>
      </c>
      <c r="K955" s="18">
        <v>37189</v>
      </c>
      <c r="L955" t="s">
        <v>38</v>
      </c>
      <c r="M955" s="19" t="s">
        <v>4037</v>
      </c>
      <c r="P955" s="20" t="s">
        <v>149</v>
      </c>
      <c r="Q955" s="21" t="b">
        <v>0</v>
      </c>
      <c r="R955" t="s">
        <v>50</v>
      </c>
      <c r="T955" t="s">
        <v>181</v>
      </c>
      <c r="U955" s="23">
        <v>38749</v>
      </c>
      <c r="Z955" s="23">
        <v>38749</v>
      </c>
      <c r="AA955" s="23">
        <v>39904</v>
      </c>
      <c r="AB955" s="21" t="b">
        <v>1</v>
      </c>
      <c r="AC955" t="s">
        <v>210</v>
      </c>
      <c r="AF955" t="b">
        <v>1</v>
      </c>
    </row>
    <row r="956" spans="1:32" ht="15.75" customHeight="1">
      <c r="A956" s="10" t="str">
        <f t="shared" si="29"/>
        <v>MAGNOLIA HEIGHTS  - MS-7126</v>
      </c>
      <c r="B956" s="10" t="str">
        <f t="shared" si="28"/>
        <v>MAGNOLIA HEIGHTS  - MS-7126, Program: 2013-14 Program - 01/03/2006</v>
      </c>
      <c r="C956" t="s">
        <v>4038</v>
      </c>
      <c r="D956" s="17" t="s">
        <v>4039</v>
      </c>
      <c r="E956" t="s">
        <v>4040</v>
      </c>
      <c r="I956" t="s">
        <v>165</v>
      </c>
      <c r="J956" s="18" t="s">
        <v>99</v>
      </c>
      <c r="K956" s="18">
        <v>38668</v>
      </c>
      <c r="L956" t="s">
        <v>38</v>
      </c>
      <c r="M956" s="19" t="s">
        <v>4041</v>
      </c>
      <c r="P956" s="20" t="s">
        <v>166</v>
      </c>
      <c r="Q956" s="21" t="b">
        <v>1</v>
      </c>
      <c r="R956" t="s">
        <v>50</v>
      </c>
      <c r="T956" t="s">
        <v>181</v>
      </c>
      <c r="U956" s="23">
        <v>38777</v>
      </c>
      <c r="W956" s="23">
        <v>40674</v>
      </c>
      <c r="X956" s="23">
        <v>39524</v>
      </c>
      <c r="Z956" s="23">
        <v>38777</v>
      </c>
      <c r="AB956" s="21" t="b">
        <v>1</v>
      </c>
      <c r="AC956" t="s">
        <v>204</v>
      </c>
      <c r="AF956" t="b">
        <v>1</v>
      </c>
    </row>
    <row r="957" spans="1:32" ht="15.75" customHeight="1">
      <c r="A957" s="10" t="str">
        <f t="shared" si="29"/>
        <v>ST. ANNE HIGHLAND CATHOLIC SCHOOL  - TN-7127</v>
      </c>
      <c r="B957" s="10" t="str">
        <f t="shared" si="28"/>
        <v>ST. ANNE HIGHLAND CATHOLIC SCHOOL  - TN-7127, Program: 2013-14 Program - 01/03/2006</v>
      </c>
      <c r="C957" t="s">
        <v>4042</v>
      </c>
      <c r="D957" s="17" t="s">
        <v>4043</v>
      </c>
      <c r="E957" t="s">
        <v>4044</v>
      </c>
      <c r="I957" t="s">
        <v>67</v>
      </c>
      <c r="J957" s="18" t="s">
        <v>68</v>
      </c>
      <c r="K957" s="18">
        <v>38111</v>
      </c>
      <c r="L957" t="s">
        <v>38</v>
      </c>
      <c r="M957" s="19" t="s">
        <v>4045</v>
      </c>
      <c r="P957" s="20" t="s">
        <v>69</v>
      </c>
      <c r="Q957" s="21" t="b">
        <v>1</v>
      </c>
      <c r="R957" s="22" t="s">
        <v>50</v>
      </c>
      <c r="T957" t="s">
        <v>181</v>
      </c>
      <c r="U957" s="23">
        <v>38777</v>
      </c>
      <c r="W957" s="23">
        <v>40898</v>
      </c>
      <c r="Z957" s="23">
        <v>38777</v>
      </c>
      <c r="AB957" s="21" t="b">
        <v>1</v>
      </c>
      <c r="AC957" t="s">
        <v>662</v>
      </c>
      <c r="AF957" t="b">
        <v>1</v>
      </c>
    </row>
    <row r="958" spans="1:32" ht="15.75" customHeight="1">
      <c r="A958" s="10" t="str">
        <f t="shared" si="29"/>
        <v>CAMBRIDGE ACADEMY  - TN-7128</v>
      </c>
      <c r="B958" s="10" t="str">
        <f t="shared" si="28"/>
        <v>CAMBRIDGE ACADEMY  - TN-7128, Program: 2013-14 Program - 01/03/2006</v>
      </c>
      <c r="C958" t="s">
        <v>3766</v>
      </c>
      <c r="D958" s="17" t="s">
        <v>4046</v>
      </c>
      <c r="E958" t="s">
        <v>4047</v>
      </c>
      <c r="I958" t="s">
        <v>3941</v>
      </c>
      <c r="J958" s="18" t="s">
        <v>68</v>
      </c>
      <c r="K958" s="18">
        <v>37027</v>
      </c>
      <c r="L958" t="s">
        <v>38</v>
      </c>
      <c r="M958" s="19" t="s">
        <v>4048</v>
      </c>
      <c r="P958" s="20" t="s">
        <v>128</v>
      </c>
      <c r="Q958" s="21" t="b">
        <v>1</v>
      </c>
      <c r="R958" t="s">
        <v>50</v>
      </c>
      <c r="T958" t="s">
        <v>181</v>
      </c>
      <c r="U958" s="23">
        <v>38777</v>
      </c>
      <c r="W958" s="23">
        <v>40193</v>
      </c>
      <c r="X958" s="23">
        <v>40700</v>
      </c>
      <c r="Z958" s="23">
        <v>38777</v>
      </c>
      <c r="AB958" s="21" t="b">
        <v>1</v>
      </c>
      <c r="AC958" t="s">
        <v>248</v>
      </c>
      <c r="AF958" t="b">
        <v>1</v>
      </c>
    </row>
    <row r="959" spans="1:32" ht="15.75" customHeight="1">
      <c r="A959" s="10" t="str">
        <f t="shared" si="29"/>
        <v>THE GARDNER SCHOOL - LOUISVILLE - KY-7129</v>
      </c>
      <c r="B959" s="10" t="str">
        <f t="shared" si="28"/>
        <v>THE GARDNER SCHOOL - LOUISVILLE - KY-7129, Program: 2013-14 Program - 01/03/2006</v>
      </c>
      <c r="C959" s="25" t="s">
        <v>4049</v>
      </c>
      <c r="D959" s="17" t="s">
        <v>4050</v>
      </c>
      <c r="E959" s="25" t="s">
        <v>4051</v>
      </c>
      <c r="I959" s="25" t="s">
        <v>160</v>
      </c>
      <c r="J959" s="26" t="s">
        <v>161</v>
      </c>
      <c r="K959" s="26">
        <v>40223</v>
      </c>
      <c r="L959" t="s">
        <v>38</v>
      </c>
      <c r="M959" s="27" t="s">
        <v>4052</v>
      </c>
      <c r="P959" s="20" t="s">
        <v>162</v>
      </c>
      <c r="Q959" s="21" t="b">
        <v>1</v>
      </c>
      <c r="R959" t="s">
        <v>50</v>
      </c>
      <c r="T959" t="s">
        <v>181</v>
      </c>
      <c r="U959" s="23">
        <v>38777</v>
      </c>
      <c r="W959" s="23">
        <v>40962</v>
      </c>
      <c r="X959" s="23">
        <v>39769</v>
      </c>
      <c r="Z959" s="23">
        <v>38777</v>
      </c>
      <c r="AB959" s="21" t="b">
        <v>1</v>
      </c>
      <c r="AC959" t="s">
        <v>248</v>
      </c>
      <c r="AF959" t="b">
        <v>1</v>
      </c>
    </row>
    <row r="960" spans="1:32" ht="15.75" customHeight="1">
      <c r="A960" s="10" t="str">
        <f t="shared" si="29"/>
        <v>LIPSCOMB ACADEMY  - TN-7130</v>
      </c>
      <c r="B960" s="10" t="str">
        <f t="shared" si="28"/>
        <v>LIPSCOMB ACADEMY  - TN-7130, Program: 2013-14 Program - 01/04/2006</v>
      </c>
      <c r="C960" t="s">
        <v>4053</v>
      </c>
      <c r="D960" s="17" t="s">
        <v>4054</v>
      </c>
      <c r="E960" t="s">
        <v>4055</v>
      </c>
      <c r="F960" t="s">
        <v>4056</v>
      </c>
      <c r="I960" t="s">
        <v>127</v>
      </c>
      <c r="J960" s="18" t="s">
        <v>68</v>
      </c>
      <c r="K960" s="18">
        <v>37204</v>
      </c>
      <c r="L960" t="s">
        <v>38</v>
      </c>
      <c r="M960" s="19" t="s">
        <v>4057</v>
      </c>
      <c r="P960" s="20" t="s">
        <v>128</v>
      </c>
      <c r="Q960" s="21" t="b">
        <v>1</v>
      </c>
      <c r="R960" t="s">
        <v>50</v>
      </c>
      <c r="T960" t="s">
        <v>181</v>
      </c>
      <c r="U960" s="23">
        <v>38808</v>
      </c>
      <c r="W960" s="23">
        <v>39847</v>
      </c>
      <c r="Z960" s="23">
        <v>38808</v>
      </c>
      <c r="AB960" s="21" t="b">
        <v>1</v>
      </c>
      <c r="AC960" t="s">
        <v>204</v>
      </c>
      <c r="AF960" t="b">
        <v>1</v>
      </c>
    </row>
    <row r="961" spans="1:32" ht="15.75" customHeight="1">
      <c r="A961" s="10" t="str">
        <f t="shared" si="29"/>
        <v>NASHVILLE CHRISTIAN SCHOOL  - TN-7131</v>
      </c>
      <c r="B961" s="10" t="str">
        <f t="shared" si="28"/>
        <v>NASHVILLE CHRISTIAN SCHOOL  - TN-7131, Program: 2013-14 Program - 01/03/2006</v>
      </c>
      <c r="C961" t="s">
        <v>4058</v>
      </c>
      <c r="D961" s="17" t="s">
        <v>4059</v>
      </c>
      <c r="E961" t="s">
        <v>4060</v>
      </c>
      <c r="I961" t="s">
        <v>127</v>
      </c>
      <c r="J961" s="18" t="s">
        <v>68</v>
      </c>
      <c r="K961" s="18">
        <v>37221</v>
      </c>
      <c r="L961" t="s">
        <v>38</v>
      </c>
      <c r="M961" s="19" t="s">
        <v>4061</v>
      </c>
      <c r="P961" s="20" t="s">
        <v>128</v>
      </c>
      <c r="Q961" s="21" t="b">
        <v>1</v>
      </c>
      <c r="R961" t="s">
        <v>50</v>
      </c>
      <c r="T961" t="s">
        <v>181</v>
      </c>
      <c r="U961" s="23">
        <v>38777</v>
      </c>
      <c r="W961" s="23">
        <v>40193</v>
      </c>
      <c r="Z961" s="23">
        <v>38777</v>
      </c>
      <c r="AB961" s="21" t="b">
        <v>1</v>
      </c>
      <c r="AC961" t="s">
        <v>204</v>
      </c>
      <c r="AF961" t="b">
        <v>1</v>
      </c>
    </row>
    <row r="962" spans="1:32" ht="15.75" customHeight="1">
      <c r="A962" s="10" t="str">
        <f t="shared" si="29"/>
        <v>TUNICA ACADEMY  - MS-7132</v>
      </c>
      <c r="B962" s="10" t="str">
        <f t="shared" ref="B962:B1025" si="30">CONCATENATE(A962,", Program: ",T962," - ",TEXT(U962,"dd/mm/yyyy"))</f>
        <v>TUNICA ACADEMY  - MS-7132, Program: 2013-14 Program - 01/04/2006</v>
      </c>
      <c r="C962" t="s">
        <v>4062</v>
      </c>
      <c r="D962" s="17" t="s">
        <v>4063</v>
      </c>
      <c r="E962" t="s">
        <v>4064</v>
      </c>
      <c r="I962" t="s">
        <v>4065</v>
      </c>
      <c r="J962" s="18" t="s">
        <v>99</v>
      </c>
      <c r="K962" s="18">
        <v>38676</v>
      </c>
      <c r="L962" t="s">
        <v>38</v>
      </c>
      <c r="M962" s="19" t="s">
        <v>4066</v>
      </c>
      <c r="P962" s="20" t="s">
        <v>166</v>
      </c>
      <c r="Q962" s="21" t="b">
        <v>1</v>
      </c>
      <c r="R962" t="s">
        <v>50</v>
      </c>
      <c r="T962" t="s">
        <v>181</v>
      </c>
      <c r="U962" s="23">
        <v>38808</v>
      </c>
      <c r="W962" s="23">
        <v>40674</v>
      </c>
      <c r="X962" s="23">
        <v>39524</v>
      </c>
      <c r="Z962" s="23">
        <v>38808</v>
      </c>
      <c r="AB962" s="21" t="b">
        <v>1</v>
      </c>
      <c r="AC962" t="s">
        <v>204</v>
      </c>
      <c r="AF962" t="b">
        <v>1</v>
      </c>
    </row>
    <row r="963" spans="1:32" ht="15.75" customHeight="1">
      <c r="A963" s="10" t="str">
        <f t="shared" ref="A963:A1026" si="31">CONCATENATE(C963," - ",D963)</f>
        <v>THE GARDNER SCHOOL OF NASHVILLE  - TN-7133</v>
      </c>
      <c r="B963" s="10" t="str">
        <f t="shared" si="30"/>
        <v>THE GARDNER SCHOOL OF NASHVILLE  - TN-7133, Program: 2013-14 Program - 01/04/2006</v>
      </c>
      <c r="C963" t="s">
        <v>4067</v>
      </c>
      <c r="D963" s="17" t="s">
        <v>4068</v>
      </c>
      <c r="E963" t="s">
        <v>4069</v>
      </c>
      <c r="F963" s="30"/>
      <c r="I963" t="s">
        <v>127</v>
      </c>
      <c r="J963" s="18" t="s">
        <v>68</v>
      </c>
      <c r="K963" s="18">
        <v>37214</v>
      </c>
      <c r="L963" t="s">
        <v>38</v>
      </c>
      <c r="M963" s="19" t="s">
        <v>4070</v>
      </c>
      <c r="P963" s="20" t="s">
        <v>149</v>
      </c>
      <c r="Q963" s="21" t="b">
        <v>1</v>
      </c>
      <c r="R963" t="s">
        <v>50</v>
      </c>
      <c r="T963" t="s">
        <v>181</v>
      </c>
      <c r="U963" s="23">
        <v>38808</v>
      </c>
      <c r="X963" s="23">
        <v>39769</v>
      </c>
      <c r="Z963" s="23">
        <v>38808</v>
      </c>
      <c r="AB963" s="21" t="b">
        <v>1</v>
      </c>
      <c r="AC963" t="s">
        <v>248</v>
      </c>
      <c r="AF963" t="b">
        <v>1</v>
      </c>
    </row>
    <row r="964" spans="1:32" ht="15.75" customHeight="1">
      <c r="A964" s="10" t="str">
        <f t="shared" si="31"/>
        <v>TIPTON ROSEMARK ACADEMY  - TN-7134</v>
      </c>
      <c r="B964" s="10" t="str">
        <f t="shared" si="30"/>
        <v>TIPTON ROSEMARK ACADEMY  - TN-7134, Program: 2013-14 Program - 20/03/2008</v>
      </c>
      <c r="C964" t="s">
        <v>4071</v>
      </c>
      <c r="D964" s="17" t="s">
        <v>4072</v>
      </c>
      <c r="E964" t="s">
        <v>4073</v>
      </c>
      <c r="I964" t="s">
        <v>4074</v>
      </c>
      <c r="J964" s="18" t="s">
        <v>68</v>
      </c>
      <c r="K964" s="18">
        <v>38053</v>
      </c>
      <c r="L964" t="s">
        <v>38</v>
      </c>
      <c r="M964" s="19" t="s">
        <v>4075</v>
      </c>
      <c r="P964" s="20" t="s">
        <v>69</v>
      </c>
      <c r="Q964" s="21" t="b">
        <v>1</v>
      </c>
      <c r="R964" s="22" t="s">
        <v>50</v>
      </c>
      <c r="T964" t="s">
        <v>181</v>
      </c>
      <c r="U964" s="23">
        <v>39527</v>
      </c>
      <c r="W964" s="23">
        <v>40898</v>
      </c>
      <c r="X964" s="23">
        <v>39538</v>
      </c>
      <c r="Z964" s="23">
        <v>39527</v>
      </c>
      <c r="AB964" s="21" t="b">
        <v>1</v>
      </c>
      <c r="AC964" t="s">
        <v>738</v>
      </c>
      <c r="AF964" t="b">
        <v>1</v>
      </c>
    </row>
    <row r="965" spans="1:32" ht="15.75">
      <c r="A965" s="10" t="str">
        <f t="shared" si="31"/>
        <v>CHRIST THE KING  - TN-7135</v>
      </c>
      <c r="B965" s="10" t="str">
        <f t="shared" si="30"/>
        <v>CHRIST THE KING  - TN-7135, Program: 2013-14 Program - 00/01/1900</v>
      </c>
      <c r="C965" t="s">
        <v>316</v>
      </c>
      <c r="D965" s="17" t="s">
        <v>4076</v>
      </c>
      <c r="E965" t="s">
        <v>4077</v>
      </c>
      <c r="I965" t="s">
        <v>127</v>
      </c>
      <c r="J965" s="18" t="s">
        <v>68</v>
      </c>
      <c r="K965" s="18">
        <v>37212</v>
      </c>
      <c r="L965" t="s">
        <v>38</v>
      </c>
      <c r="M965" s="19" t="s">
        <v>4078</v>
      </c>
      <c r="P965" s="20" t="s">
        <v>128</v>
      </c>
      <c r="Q965" s="21" t="b">
        <v>1</v>
      </c>
      <c r="R965" t="s">
        <v>50</v>
      </c>
      <c r="T965" t="s">
        <v>181</v>
      </c>
      <c r="AB965" s="21" t="b">
        <v>1</v>
      </c>
      <c r="AC965" t="s">
        <v>220</v>
      </c>
      <c r="AF965" t="b">
        <v>1</v>
      </c>
    </row>
    <row r="966" spans="1:32" ht="15.75">
      <c r="A966" s="10" t="str">
        <f t="shared" si="31"/>
        <v>TRUTH CHRISTIAN ACADEMY - OH-7136</v>
      </c>
      <c r="B966" s="10" t="str">
        <f t="shared" si="30"/>
        <v>TRUTH CHRISTIAN ACADEMY - OH-7136, Program: 2013-14 Program - 00/01/1900</v>
      </c>
      <c r="C966" s="25" t="s">
        <v>4079</v>
      </c>
      <c r="D966" s="17" t="s">
        <v>4080</v>
      </c>
      <c r="E966" s="25" t="s">
        <v>4081</v>
      </c>
      <c r="I966" s="25" t="s">
        <v>4082</v>
      </c>
      <c r="J966" s="26" t="s">
        <v>3978</v>
      </c>
      <c r="K966" s="26">
        <v>45694</v>
      </c>
      <c r="L966" t="s">
        <v>38</v>
      </c>
      <c r="M966" s="27" t="s">
        <v>4083</v>
      </c>
      <c r="P966" s="20" t="s">
        <v>162</v>
      </c>
      <c r="Q966" s="21" t="b">
        <v>1</v>
      </c>
      <c r="R966" t="s">
        <v>50</v>
      </c>
      <c r="T966" t="s">
        <v>181</v>
      </c>
      <c r="W966" s="23">
        <v>40597</v>
      </c>
      <c r="X966" s="23">
        <v>39511</v>
      </c>
      <c r="AB966" s="21" t="b">
        <v>1</v>
      </c>
      <c r="AC966" t="s">
        <v>86</v>
      </c>
      <c r="AF966" t="b">
        <v>1</v>
      </c>
    </row>
    <row r="967" spans="1:32" ht="15.75" customHeight="1">
      <c r="A967" s="10" t="str">
        <f t="shared" si="31"/>
        <v>THE GARDNER SCHOOL COOL SPRINGS  - TN-7137</v>
      </c>
      <c r="B967" s="10" t="str">
        <f t="shared" si="30"/>
        <v>THE GARDNER SCHOOL COOL SPRINGS  - TN-7137, Program: 2013-14 Program - 01/10/2006</v>
      </c>
      <c r="C967" t="s">
        <v>4084</v>
      </c>
      <c r="D967" s="17" t="s">
        <v>4085</v>
      </c>
      <c r="E967" t="s">
        <v>4086</v>
      </c>
      <c r="I967" t="s">
        <v>3941</v>
      </c>
      <c r="J967" s="18" t="s">
        <v>68</v>
      </c>
      <c r="K967" s="18">
        <v>37027</v>
      </c>
      <c r="L967" t="s">
        <v>38</v>
      </c>
      <c r="M967" s="19" t="s">
        <v>4087</v>
      </c>
      <c r="P967" s="20" t="s">
        <v>128</v>
      </c>
      <c r="Q967" s="21" t="b">
        <v>1</v>
      </c>
      <c r="R967" t="s">
        <v>50</v>
      </c>
      <c r="T967" t="s">
        <v>181</v>
      </c>
      <c r="U967" s="23">
        <v>38991</v>
      </c>
      <c r="X967" s="23">
        <v>39769</v>
      </c>
      <c r="Z967" s="23">
        <v>38991</v>
      </c>
      <c r="AB967" s="21" t="b">
        <v>1</v>
      </c>
      <c r="AC967" t="s">
        <v>248</v>
      </c>
      <c r="AF967" t="b">
        <v>1</v>
      </c>
    </row>
    <row r="968" spans="1:32" ht="15.75" customHeight="1">
      <c r="A968" s="10" t="str">
        <f t="shared" si="31"/>
        <v>HARDING ACADEMY  - TN-7138</v>
      </c>
      <c r="B968" s="10" t="str">
        <f t="shared" si="30"/>
        <v>HARDING ACADEMY  - TN-7138, Program: 2013-14 Program - 01/12/2006</v>
      </c>
      <c r="C968" t="s">
        <v>4088</v>
      </c>
      <c r="D968" s="17" t="s">
        <v>4089</v>
      </c>
      <c r="E968" t="s">
        <v>4090</v>
      </c>
      <c r="I968" t="s">
        <v>67</v>
      </c>
      <c r="J968" s="18" t="s">
        <v>68</v>
      </c>
      <c r="K968" s="18">
        <v>38111</v>
      </c>
      <c r="L968" t="s">
        <v>38</v>
      </c>
      <c r="M968" s="19" t="s">
        <v>4091</v>
      </c>
      <c r="P968" s="20" t="s">
        <v>69</v>
      </c>
      <c r="Q968" s="21" t="b">
        <v>1</v>
      </c>
      <c r="R968" s="22" t="s">
        <v>50</v>
      </c>
      <c r="T968" t="s">
        <v>181</v>
      </c>
      <c r="U968" s="23">
        <v>39052</v>
      </c>
      <c r="W968" s="23">
        <v>40863</v>
      </c>
      <c r="Z968" s="23">
        <v>39052</v>
      </c>
      <c r="AB968" s="21" t="b">
        <v>1</v>
      </c>
      <c r="AC968" t="s">
        <v>640</v>
      </c>
      <c r="AF968" t="b">
        <v>1</v>
      </c>
    </row>
    <row r="969" spans="1:32" ht="15.75" customHeight="1">
      <c r="A969" s="10" t="str">
        <f t="shared" si="31"/>
        <v>JACKSON CHRISTIAN SCHOOL  - TN-7139</v>
      </c>
      <c r="B969" s="10" t="str">
        <f t="shared" si="30"/>
        <v>JACKSON CHRISTIAN SCHOOL  - TN-7139, Program: 2013-14 Program - 01/01/2007</v>
      </c>
      <c r="C969" t="s">
        <v>4092</v>
      </c>
      <c r="D969" s="17" t="s">
        <v>4093</v>
      </c>
      <c r="E969" t="s">
        <v>4094</v>
      </c>
      <c r="I969" t="s">
        <v>141</v>
      </c>
      <c r="J969" s="18" t="s">
        <v>68</v>
      </c>
      <c r="K969" s="18">
        <v>38305</v>
      </c>
      <c r="L969" t="s">
        <v>38</v>
      </c>
      <c r="M969" s="19" t="s">
        <v>4095</v>
      </c>
      <c r="P969" s="20" t="s">
        <v>142</v>
      </c>
      <c r="Q969" s="21" t="b">
        <v>1</v>
      </c>
      <c r="R969" t="s">
        <v>50</v>
      </c>
      <c r="T969" t="s">
        <v>181</v>
      </c>
      <c r="U969" s="23">
        <v>39083</v>
      </c>
      <c r="W969" s="23">
        <v>40518</v>
      </c>
      <c r="X969" s="23">
        <v>39769</v>
      </c>
      <c r="Z969" s="23">
        <v>39083</v>
      </c>
      <c r="AB969" s="21" t="b">
        <v>1</v>
      </c>
      <c r="AC969" t="s">
        <v>204</v>
      </c>
      <c r="AF969" s="21" t="b">
        <v>1</v>
      </c>
    </row>
    <row r="970" spans="1:32" ht="15.75" customHeight="1">
      <c r="A970" s="10" t="str">
        <f t="shared" si="31"/>
        <v>GOODPASTURE CHRISTIAN SCHOOL  - TN-7142</v>
      </c>
      <c r="B970" s="10" t="str">
        <f t="shared" si="30"/>
        <v>GOODPASTURE CHRISTIAN SCHOOL  - TN-7142, Program: 2013-14 Program - 01/02/2007</v>
      </c>
      <c r="C970" t="s">
        <v>4096</v>
      </c>
      <c r="D970" s="17" t="s">
        <v>4097</v>
      </c>
      <c r="E970" t="s">
        <v>4098</v>
      </c>
      <c r="F970" s="30"/>
      <c r="I970" t="s">
        <v>148</v>
      </c>
      <c r="J970" s="18" t="s">
        <v>68</v>
      </c>
      <c r="K970" s="18">
        <v>37115</v>
      </c>
      <c r="L970" t="s">
        <v>38</v>
      </c>
      <c r="M970" s="19" t="s">
        <v>4099</v>
      </c>
      <c r="P970" s="20" t="s">
        <v>149</v>
      </c>
      <c r="Q970" s="21" t="b">
        <v>0</v>
      </c>
      <c r="R970" t="s">
        <v>50</v>
      </c>
      <c r="T970" t="s">
        <v>181</v>
      </c>
      <c r="U970" s="23">
        <v>39114</v>
      </c>
      <c r="Z970" s="23">
        <v>39114</v>
      </c>
      <c r="AB970" s="21" t="b">
        <v>1</v>
      </c>
      <c r="AC970" t="s">
        <v>210</v>
      </c>
      <c r="AF970" t="b">
        <v>0</v>
      </c>
    </row>
    <row r="971" spans="1:32" ht="15.75">
      <c r="A971" s="10" t="str">
        <f t="shared" si="31"/>
        <v>THE GARDNER SCHOOL - DUBLIN - OH-7143</v>
      </c>
      <c r="B971" s="10" t="str">
        <f t="shared" si="30"/>
        <v>THE GARDNER SCHOOL - DUBLIN - OH-7143, Program: 2013-14 Program - 00/01/1900</v>
      </c>
      <c r="C971" s="25" t="s">
        <v>4100</v>
      </c>
      <c r="D971" s="17" t="s">
        <v>4101</v>
      </c>
      <c r="E971" s="25" t="s">
        <v>4102</v>
      </c>
      <c r="I971" s="25" t="s">
        <v>4103</v>
      </c>
      <c r="J971" s="26" t="s">
        <v>3978</v>
      </c>
      <c r="K971" s="26">
        <v>43016</v>
      </c>
      <c r="L971" t="s">
        <v>38</v>
      </c>
      <c r="M971" s="27" t="s">
        <v>4104</v>
      </c>
      <c r="P971" s="20" t="s">
        <v>162</v>
      </c>
      <c r="Q971" s="21" t="b">
        <v>1</v>
      </c>
      <c r="R971" t="s">
        <v>50</v>
      </c>
      <c r="T971" t="s">
        <v>181</v>
      </c>
      <c r="W971" s="23">
        <v>40962</v>
      </c>
      <c r="X971" s="23">
        <v>39769</v>
      </c>
      <c r="AB971" s="21" t="b">
        <v>1</v>
      </c>
      <c r="AC971" t="s">
        <v>248</v>
      </c>
      <c r="AF971" t="b">
        <v>1</v>
      </c>
    </row>
    <row r="972" spans="1:32" ht="15.75" customHeight="1">
      <c r="A972" s="10" t="str">
        <f t="shared" si="31"/>
        <v>SAINT MARY ACADEMY - KY-7144</v>
      </c>
      <c r="B972" s="10" t="str">
        <f t="shared" si="30"/>
        <v>SAINT MARY ACADEMY - KY-7144, Program: 2013-14 Program - 01/05/2007</v>
      </c>
      <c r="C972" s="25" t="s">
        <v>4105</v>
      </c>
      <c r="D972" s="17" t="s">
        <v>4106</v>
      </c>
      <c r="E972" s="25" t="s">
        <v>4107</v>
      </c>
      <c r="I972" s="25" t="s">
        <v>4108</v>
      </c>
      <c r="J972" s="26" t="s">
        <v>161</v>
      </c>
      <c r="K972" s="26">
        <v>40059</v>
      </c>
      <c r="L972" t="s">
        <v>38</v>
      </c>
      <c r="M972" s="27" t="s">
        <v>4109</v>
      </c>
      <c r="P972" s="20" t="s">
        <v>162</v>
      </c>
      <c r="Q972" s="21" t="b">
        <v>1</v>
      </c>
      <c r="R972" t="s">
        <v>50</v>
      </c>
      <c r="T972" t="s">
        <v>181</v>
      </c>
      <c r="U972" s="23">
        <v>39203</v>
      </c>
      <c r="W972" s="23">
        <v>40212</v>
      </c>
      <c r="Z972" s="23">
        <v>39203</v>
      </c>
      <c r="AB972" s="21" t="b">
        <v>1</v>
      </c>
      <c r="AC972" t="s">
        <v>278</v>
      </c>
      <c r="AF972" t="b">
        <v>0</v>
      </c>
    </row>
    <row r="973" spans="1:32" ht="15.75">
      <c r="A973" s="10" t="str">
        <f t="shared" si="31"/>
        <v>THE GARDNER SCHOOL - BLUE ASH - OH-7148</v>
      </c>
      <c r="B973" s="10" t="str">
        <f t="shared" si="30"/>
        <v>THE GARDNER SCHOOL - BLUE ASH - OH-7148, Program: 2013-14 Program - 00/01/1900</v>
      </c>
      <c r="C973" s="25" t="s">
        <v>4110</v>
      </c>
      <c r="D973" s="17" t="s">
        <v>4111</v>
      </c>
      <c r="E973" s="25" t="s">
        <v>4112</v>
      </c>
      <c r="I973" s="25" t="s">
        <v>4113</v>
      </c>
      <c r="J973" s="26" t="s">
        <v>3978</v>
      </c>
      <c r="K973" s="26">
        <v>45242</v>
      </c>
      <c r="L973" t="s">
        <v>38</v>
      </c>
      <c r="M973" s="27" t="s">
        <v>4114</v>
      </c>
      <c r="P973" s="20" t="s">
        <v>162</v>
      </c>
      <c r="Q973" s="21" t="b">
        <v>1</v>
      </c>
      <c r="R973" t="s">
        <v>50</v>
      </c>
      <c r="T973" t="s">
        <v>181</v>
      </c>
      <c r="W973" s="23">
        <v>40962</v>
      </c>
      <c r="X973" s="23">
        <v>39769</v>
      </c>
      <c r="AB973" s="21" t="b">
        <v>1</v>
      </c>
      <c r="AC973" t="s">
        <v>248</v>
      </c>
      <c r="AF973" t="b">
        <v>1</v>
      </c>
    </row>
    <row r="974" spans="1:32" ht="15.75" customHeight="1">
      <c r="A974" s="10" t="str">
        <f t="shared" si="31"/>
        <v>ST. MATTHEW SCHOOL  - TN-7149</v>
      </c>
      <c r="B974" s="10" t="str">
        <f t="shared" si="30"/>
        <v>ST. MATTHEW SCHOOL  - TN-7149, Program: 2013-14 Program - 01/12/2007</v>
      </c>
      <c r="C974" t="s">
        <v>4115</v>
      </c>
      <c r="D974" s="17" t="s">
        <v>4116</v>
      </c>
      <c r="E974" t="s">
        <v>4117</v>
      </c>
      <c r="I974" t="s">
        <v>3946</v>
      </c>
      <c r="J974" s="18" t="s">
        <v>68</v>
      </c>
      <c r="K974" s="18">
        <v>37069</v>
      </c>
      <c r="L974" t="s">
        <v>38</v>
      </c>
      <c r="M974" s="19" t="s">
        <v>4118</v>
      </c>
      <c r="P974" s="20" t="s">
        <v>128</v>
      </c>
      <c r="Q974" s="21" t="b">
        <v>1</v>
      </c>
      <c r="R974" t="s">
        <v>50</v>
      </c>
      <c r="T974" t="s">
        <v>181</v>
      </c>
      <c r="U974" s="23">
        <v>39417</v>
      </c>
      <c r="X974" s="23">
        <v>36958</v>
      </c>
      <c r="Z974" s="23">
        <v>39417</v>
      </c>
      <c r="AB974" s="21" t="b">
        <v>1</v>
      </c>
      <c r="AC974" t="s">
        <v>278</v>
      </c>
      <c r="AF974" t="b">
        <v>1</v>
      </c>
    </row>
    <row r="975" spans="1:32" ht="15.75" customHeight="1">
      <c r="A975" s="10" t="str">
        <f t="shared" si="31"/>
        <v>SACRED HEART ACADEMY - KY-7150</v>
      </c>
      <c r="B975" s="10" t="str">
        <f t="shared" si="30"/>
        <v>SACRED HEART ACADEMY - KY-7150, Program: 2013-14 Program - 16/01/2008</v>
      </c>
      <c r="C975" s="25" t="s">
        <v>4119</v>
      </c>
      <c r="D975" s="17" t="s">
        <v>4120</v>
      </c>
      <c r="E975" s="25" t="s">
        <v>4121</v>
      </c>
      <c r="I975" s="25" t="s">
        <v>160</v>
      </c>
      <c r="J975" s="26" t="s">
        <v>161</v>
      </c>
      <c r="K975" s="26">
        <v>40206</v>
      </c>
      <c r="L975" t="s">
        <v>38</v>
      </c>
      <c r="M975" s="27" t="s">
        <v>4122</v>
      </c>
      <c r="P975" s="20" t="s">
        <v>162</v>
      </c>
      <c r="Q975" s="21" t="b">
        <v>1</v>
      </c>
      <c r="R975" t="s">
        <v>441</v>
      </c>
      <c r="T975" t="s">
        <v>181</v>
      </c>
      <c r="U975" s="23">
        <v>39463</v>
      </c>
      <c r="W975" s="23">
        <v>41036</v>
      </c>
      <c r="X975" s="23">
        <v>39498</v>
      </c>
      <c r="Z975" s="23">
        <v>39463</v>
      </c>
      <c r="AB975" s="21" t="b">
        <v>1</v>
      </c>
      <c r="AC975" t="s">
        <v>258</v>
      </c>
      <c r="AF975" t="b">
        <v>1</v>
      </c>
    </row>
    <row r="976" spans="1:32" ht="15.75">
      <c r="A976" s="10" t="str">
        <f t="shared" si="31"/>
        <v>SACRED HEART MODEL SCHOOL - KY-7151</v>
      </c>
      <c r="B976" s="10" t="str">
        <f t="shared" si="30"/>
        <v>SACRED HEART MODEL SCHOOL - KY-7151, Program: 2013-14 Program - 00/01/1900</v>
      </c>
      <c r="C976" s="25" t="s">
        <v>4123</v>
      </c>
      <c r="D976" s="17" t="s">
        <v>4124</v>
      </c>
      <c r="E976" s="25" t="s">
        <v>4125</v>
      </c>
      <c r="I976" s="25" t="s">
        <v>160</v>
      </c>
      <c r="J976" s="26" t="s">
        <v>161</v>
      </c>
      <c r="K976" s="26">
        <v>40206</v>
      </c>
      <c r="L976" t="s">
        <v>38</v>
      </c>
      <c r="M976" s="27" t="s">
        <v>4126</v>
      </c>
      <c r="P976" s="20" t="s">
        <v>162</v>
      </c>
      <c r="Q976" s="21" t="b">
        <v>1</v>
      </c>
      <c r="R976" t="s">
        <v>50</v>
      </c>
      <c r="T976" t="s">
        <v>181</v>
      </c>
      <c r="AB976" s="21" t="b">
        <v>1</v>
      </c>
      <c r="AC976" t="s">
        <v>278</v>
      </c>
      <c r="AF976" t="b">
        <v>1</v>
      </c>
    </row>
    <row r="977" spans="1:32" ht="15.75" customHeight="1">
      <c r="A977" s="10" t="str">
        <f t="shared" si="31"/>
        <v>HERITAGE BAPTIST ACADEMY  - TN-7152</v>
      </c>
      <c r="B977" s="10" t="str">
        <f t="shared" si="30"/>
        <v>HERITAGE BAPTIST ACADEMY  - TN-7152, Program: 2013-14 Program - 24/03/2008</v>
      </c>
      <c r="C977" t="s">
        <v>4127</v>
      </c>
      <c r="D977" s="17" t="s">
        <v>4128</v>
      </c>
      <c r="E977" t="s">
        <v>4129</v>
      </c>
      <c r="I977" t="s">
        <v>638</v>
      </c>
      <c r="J977" s="18" t="s">
        <v>68</v>
      </c>
      <c r="K977" s="18">
        <v>38018</v>
      </c>
      <c r="L977" t="s">
        <v>38</v>
      </c>
      <c r="M977" s="19" t="s">
        <v>4130</v>
      </c>
      <c r="P977" s="20" t="s">
        <v>69</v>
      </c>
      <c r="Q977" s="21" t="b">
        <v>1</v>
      </c>
      <c r="R977" s="22" t="s">
        <v>50</v>
      </c>
      <c r="T977" t="s">
        <v>181</v>
      </c>
      <c r="U977" s="23">
        <v>39531</v>
      </c>
      <c r="W977" s="23">
        <v>41032</v>
      </c>
      <c r="X977" s="23">
        <v>39560</v>
      </c>
      <c r="Z977" s="23">
        <v>39531</v>
      </c>
      <c r="AB977" s="21" t="b">
        <v>1</v>
      </c>
      <c r="AC977" t="s">
        <v>634</v>
      </c>
      <c r="AF977" t="b">
        <v>1</v>
      </c>
    </row>
    <row r="978" spans="1:32" ht="15.75">
      <c r="A978" s="10" t="str">
        <f t="shared" si="31"/>
        <v>TRINITY CHRISTIAN ACADEMY  - TN-7153</v>
      </c>
      <c r="B978" s="10" t="str">
        <f t="shared" si="30"/>
        <v>TRINITY CHRISTIAN ACADEMY  - TN-7153, Program: 2013-14 Program - 00/01/1900</v>
      </c>
      <c r="C978" t="s">
        <v>176</v>
      </c>
      <c r="D978" s="17" t="s">
        <v>4131</v>
      </c>
      <c r="E978" t="s">
        <v>4132</v>
      </c>
      <c r="I978" t="s">
        <v>141</v>
      </c>
      <c r="J978" s="18" t="s">
        <v>68</v>
      </c>
      <c r="K978" s="18">
        <v>38305</v>
      </c>
      <c r="L978" t="s">
        <v>38</v>
      </c>
      <c r="M978" s="19" t="s">
        <v>4133</v>
      </c>
      <c r="P978" s="20" t="s">
        <v>142</v>
      </c>
      <c r="Q978" s="21" t="b">
        <v>1</v>
      </c>
      <c r="R978" t="s">
        <v>50</v>
      </c>
      <c r="T978" t="s">
        <v>181</v>
      </c>
      <c r="W978" s="23">
        <v>40896</v>
      </c>
      <c r="AB978" s="21" t="b">
        <v>1</v>
      </c>
      <c r="AC978" t="s">
        <v>204</v>
      </c>
      <c r="AF978" s="21" t="b">
        <v>1</v>
      </c>
    </row>
    <row r="979" spans="1:32" ht="15.75" customHeight="1">
      <c r="A979" s="10" t="str">
        <f t="shared" si="31"/>
        <v>SPRINGVILLE CHRISTIAN SCHOOL - IN-7155</v>
      </c>
      <c r="B979" s="10" t="str">
        <f t="shared" si="30"/>
        <v>SPRINGVILLE CHRISTIAN SCHOOL - IN-7155, Program: 2013-14 Program - 01/02/2006</v>
      </c>
      <c r="C979" s="25" t="s">
        <v>4134</v>
      </c>
      <c r="D979" s="17" t="s">
        <v>4135</v>
      </c>
      <c r="E979" s="25" t="s">
        <v>4136</v>
      </c>
      <c r="I979" s="25" t="s">
        <v>4137</v>
      </c>
      <c r="J979" s="26" t="s">
        <v>3897</v>
      </c>
      <c r="K979" s="26">
        <v>47462</v>
      </c>
      <c r="L979" t="s">
        <v>38</v>
      </c>
      <c r="M979" s="27" t="s">
        <v>4138</v>
      </c>
      <c r="P979" s="20" t="s">
        <v>162</v>
      </c>
      <c r="Q979" s="21" t="b">
        <v>1</v>
      </c>
      <c r="R979" t="s">
        <v>50</v>
      </c>
      <c r="T979" t="s">
        <v>181</v>
      </c>
      <c r="U979" s="23">
        <v>38749</v>
      </c>
      <c r="Z979" s="23">
        <v>38749</v>
      </c>
      <c r="AA979" s="23">
        <v>39640</v>
      </c>
      <c r="AB979" s="21" t="b">
        <v>1</v>
      </c>
      <c r="AC979" t="s">
        <v>727</v>
      </c>
      <c r="AF979" t="b">
        <v>0</v>
      </c>
    </row>
    <row r="980" spans="1:32" ht="15.75" customHeight="1">
      <c r="A980" s="10" t="str">
        <f t="shared" si="31"/>
        <v>EZELL HARDING CHRISTIAN SCHOOL  - TN-7156</v>
      </c>
      <c r="B980" s="10" t="str">
        <f t="shared" si="30"/>
        <v>EZELL HARDING CHRISTIAN SCHOOL  - TN-7156, Program: 2013-14 Program - 10/09/2008</v>
      </c>
      <c r="C980" t="s">
        <v>4139</v>
      </c>
      <c r="D980" s="17" t="s">
        <v>4140</v>
      </c>
      <c r="E980" t="s">
        <v>4141</v>
      </c>
      <c r="I980" t="s">
        <v>4142</v>
      </c>
      <c r="J980" s="18" t="s">
        <v>68</v>
      </c>
      <c r="K980" s="18">
        <v>37013</v>
      </c>
      <c r="L980" t="s">
        <v>38</v>
      </c>
      <c r="M980" s="19" t="s">
        <v>4143</v>
      </c>
      <c r="P980" s="20" t="s">
        <v>128</v>
      </c>
      <c r="Q980" s="21" t="b">
        <v>1</v>
      </c>
      <c r="R980" t="s">
        <v>50</v>
      </c>
      <c r="T980" t="s">
        <v>181</v>
      </c>
      <c r="U980" s="23">
        <v>39701</v>
      </c>
      <c r="X980" s="23">
        <v>39734</v>
      </c>
      <c r="Z980" s="23">
        <v>39701</v>
      </c>
      <c r="AB980" s="21" t="b">
        <v>1</v>
      </c>
      <c r="AC980" t="s">
        <v>4144</v>
      </c>
      <c r="AF980" t="b">
        <v>1</v>
      </c>
    </row>
    <row r="981" spans="1:32" ht="15.75" customHeight="1">
      <c r="A981" s="10" t="str">
        <f t="shared" si="31"/>
        <v>VANN DRIVE CHRISTIAN SCHOOL  - TN-7157</v>
      </c>
      <c r="B981" s="10" t="str">
        <f t="shared" si="30"/>
        <v>VANN DRIVE CHRISTIAN SCHOOL  - TN-7157, Program: 2013-14 Program - 17/11/2008</v>
      </c>
      <c r="C981" t="s">
        <v>4145</v>
      </c>
      <c r="D981" s="17" t="s">
        <v>4146</v>
      </c>
      <c r="E981" t="s">
        <v>4147</v>
      </c>
      <c r="I981" t="s">
        <v>141</v>
      </c>
      <c r="J981" s="18" t="s">
        <v>68</v>
      </c>
      <c r="K981" s="18">
        <v>38305</v>
      </c>
      <c r="L981" t="s">
        <v>38</v>
      </c>
      <c r="M981" s="19" t="s">
        <v>4148</v>
      </c>
      <c r="P981" s="20" t="s">
        <v>142</v>
      </c>
      <c r="Q981" s="21" t="b">
        <v>1</v>
      </c>
      <c r="R981" t="s">
        <v>50</v>
      </c>
      <c r="T981" t="s">
        <v>181</v>
      </c>
      <c r="U981" s="23">
        <v>39769</v>
      </c>
      <c r="W981" s="23">
        <v>40518</v>
      </c>
      <c r="X981" s="23">
        <v>39777</v>
      </c>
      <c r="Z981" s="23">
        <v>39769</v>
      </c>
      <c r="AB981" s="21" t="b">
        <v>1</v>
      </c>
      <c r="AC981" t="s">
        <v>204</v>
      </c>
      <c r="AF981" s="21" t="b">
        <v>1</v>
      </c>
    </row>
    <row r="982" spans="1:32" ht="15.75" customHeight="1">
      <c r="A982" s="10" t="str">
        <f t="shared" si="31"/>
        <v>FRIENDSHIP CHRISTIAN SCHOOL  - TN-7158</v>
      </c>
      <c r="B982" s="10" t="str">
        <f t="shared" si="30"/>
        <v>FRIENDSHIP CHRISTIAN SCHOOL  - TN-7158, Program: 2013-14 Program - 23/01/2009</v>
      </c>
      <c r="C982" t="s">
        <v>4149</v>
      </c>
      <c r="D982" s="17" t="s">
        <v>4150</v>
      </c>
      <c r="E982" t="s">
        <v>4151</v>
      </c>
      <c r="F982" s="30"/>
      <c r="I982" t="s">
        <v>4152</v>
      </c>
      <c r="J982" s="18" t="s">
        <v>68</v>
      </c>
      <c r="K982" s="18">
        <v>37087</v>
      </c>
      <c r="L982" t="s">
        <v>38</v>
      </c>
      <c r="M982" s="19" t="s">
        <v>4153</v>
      </c>
      <c r="P982" s="20" t="s">
        <v>149</v>
      </c>
      <c r="Q982" s="21" t="b">
        <v>1</v>
      </c>
      <c r="R982" t="s">
        <v>50</v>
      </c>
      <c r="T982" t="s">
        <v>181</v>
      </c>
      <c r="U982" s="23">
        <v>39836</v>
      </c>
      <c r="X982" s="23">
        <v>39850</v>
      </c>
      <c r="Z982" s="23">
        <v>39836</v>
      </c>
      <c r="AB982" s="21" t="b">
        <v>1</v>
      </c>
      <c r="AC982" t="s">
        <v>204</v>
      </c>
      <c r="AF982" t="b">
        <v>0</v>
      </c>
    </row>
    <row r="983" spans="1:32" ht="15.75" customHeight="1">
      <c r="A983" s="10" t="str">
        <f t="shared" si="31"/>
        <v>MERROL HYDE MAGNET SCHOOL  - TN-7159</v>
      </c>
      <c r="B983" s="10" t="str">
        <f t="shared" si="30"/>
        <v>MERROL HYDE MAGNET SCHOOL  - TN-7159, Program: 2013-14 Program - 16/03/2009</v>
      </c>
      <c r="C983" t="s">
        <v>4154</v>
      </c>
      <c r="D983" s="17" t="s">
        <v>4155</v>
      </c>
      <c r="E983" t="s">
        <v>4156</v>
      </c>
      <c r="F983" s="30" t="s">
        <v>4157</v>
      </c>
      <c r="I983" t="s">
        <v>3928</v>
      </c>
      <c r="J983" s="18" t="s">
        <v>68</v>
      </c>
      <c r="K983" s="18">
        <v>37115</v>
      </c>
      <c r="L983" t="s">
        <v>38</v>
      </c>
      <c r="M983" s="19" t="s">
        <v>4158</v>
      </c>
      <c r="P983" s="20" t="s">
        <v>149</v>
      </c>
      <c r="Q983" s="21" t="b">
        <v>1</v>
      </c>
      <c r="R983" t="s">
        <v>50</v>
      </c>
      <c r="T983" t="s">
        <v>181</v>
      </c>
      <c r="U983" s="23">
        <v>39888</v>
      </c>
      <c r="X983" s="23">
        <v>39890</v>
      </c>
      <c r="Z983" s="23">
        <v>39888</v>
      </c>
      <c r="AB983" s="21" t="b">
        <v>1</v>
      </c>
      <c r="AC983" t="s">
        <v>86</v>
      </c>
      <c r="AF983" t="b">
        <v>0</v>
      </c>
    </row>
    <row r="984" spans="1:32" ht="15.75" customHeight="1">
      <c r="A984" s="10" t="str">
        <f t="shared" si="31"/>
        <v>MEMPHIS BUSINESS ACADEMY  - TN-7160</v>
      </c>
      <c r="B984" s="10" t="str">
        <f t="shared" si="30"/>
        <v>MEMPHIS BUSINESS ACADEMY  - TN-7160, Program: 2013-14 Program - 15/04/2009</v>
      </c>
      <c r="C984" t="s">
        <v>4159</v>
      </c>
      <c r="D984" s="17" t="s">
        <v>4160</v>
      </c>
      <c r="E984" t="s">
        <v>4161</v>
      </c>
      <c r="I984" t="s">
        <v>67</v>
      </c>
      <c r="J984" s="18" t="s">
        <v>68</v>
      </c>
      <c r="K984" s="18">
        <v>38127</v>
      </c>
      <c r="L984" t="s">
        <v>38</v>
      </c>
      <c r="M984" s="19" t="s">
        <v>4162</v>
      </c>
      <c r="P984" s="20" t="s">
        <v>69</v>
      </c>
      <c r="Q984" s="21" t="b">
        <v>1</v>
      </c>
      <c r="R984" s="22" t="s">
        <v>50</v>
      </c>
      <c r="T984" t="s">
        <v>181</v>
      </c>
      <c r="U984" s="23">
        <v>39918</v>
      </c>
      <c r="W984" s="23">
        <v>40898</v>
      </c>
      <c r="X984" s="23">
        <v>39927</v>
      </c>
      <c r="Z984" s="23">
        <v>39918</v>
      </c>
      <c r="AB984" s="21" t="b">
        <v>1</v>
      </c>
      <c r="AC984" t="s">
        <v>86</v>
      </c>
      <c r="AF984" t="b">
        <v>1</v>
      </c>
    </row>
    <row r="985" spans="1:32" ht="15.75" customHeight="1">
      <c r="A985" s="10" t="str">
        <f t="shared" si="31"/>
        <v>AUGUSTINE SCHOOL OF JACKSON  - TN-7161</v>
      </c>
      <c r="B985" s="10" t="str">
        <f t="shared" si="30"/>
        <v>AUGUSTINE SCHOOL OF JACKSON  - TN-7161, Program: 2013-14 Program - 24/04/2009</v>
      </c>
      <c r="C985" t="s">
        <v>4163</v>
      </c>
      <c r="D985" s="17" t="s">
        <v>4164</v>
      </c>
      <c r="E985" t="s">
        <v>4165</v>
      </c>
      <c r="I985" t="s">
        <v>141</v>
      </c>
      <c r="J985" s="18" t="s">
        <v>68</v>
      </c>
      <c r="K985" s="18">
        <v>38305</v>
      </c>
      <c r="L985" t="s">
        <v>38</v>
      </c>
      <c r="M985" s="19" t="s">
        <v>4166</v>
      </c>
      <c r="P985" s="20" t="s">
        <v>142</v>
      </c>
      <c r="Q985" s="21" t="b">
        <v>1</v>
      </c>
      <c r="R985" t="s">
        <v>50</v>
      </c>
      <c r="T985" t="s">
        <v>181</v>
      </c>
      <c r="U985" s="23">
        <v>39927</v>
      </c>
      <c r="W985" s="23">
        <v>40135</v>
      </c>
      <c r="X985" s="23">
        <v>39938</v>
      </c>
      <c r="Z985" s="23">
        <v>39927</v>
      </c>
      <c r="AA985" s="23">
        <v>40775</v>
      </c>
      <c r="AB985" s="21" t="b">
        <v>1</v>
      </c>
      <c r="AC985" t="s">
        <v>210</v>
      </c>
      <c r="AF985" s="21" t="b">
        <v>1</v>
      </c>
    </row>
    <row r="986" spans="1:32" ht="15.75">
      <c r="A986" s="10" t="str">
        <f t="shared" si="31"/>
        <v>PUBLIC SCHOOLS-JACKSON TN  - TN-7162</v>
      </c>
      <c r="B986" s="10" t="str">
        <f t="shared" si="30"/>
        <v>PUBLIC SCHOOLS-JACKSON TN  - TN-7162, Program: 2013-14 Program - 00/01/1900</v>
      </c>
      <c r="C986" t="s">
        <v>4167</v>
      </c>
      <c r="D986" s="17" t="s">
        <v>4168</v>
      </c>
      <c r="I986" t="s">
        <v>141</v>
      </c>
      <c r="J986" s="18" t="s">
        <v>68</v>
      </c>
      <c r="L986" t="s">
        <v>38</v>
      </c>
      <c r="P986" s="20" t="s">
        <v>142</v>
      </c>
      <c r="Q986" s="21" t="b">
        <v>1</v>
      </c>
      <c r="R986" t="s">
        <v>50</v>
      </c>
      <c r="T986" t="s">
        <v>181</v>
      </c>
      <c r="AB986" s="21" t="b">
        <v>1</v>
      </c>
      <c r="AC986" t="s">
        <v>52</v>
      </c>
      <c r="AF986" s="21" t="b">
        <v>1</v>
      </c>
    </row>
    <row r="987" spans="1:32" ht="15.75" customHeight="1">
      <c r="A987" s="10" t="str">
        <f t="shared" si="31"/>
        <v>PUBLIC SCHOOL ACCT-LOUISVILLE, KY - KY-7163</v>
      </c>
      <c r="B987" s="10" t="str">
        <f t="shared" si="30"/>
        <v>PUBLIC SCHOOL ACCT-LOUISVILLE, KY - KY-7163, Program: 2013-14 Program - 01/01/2009</v>
      </c>
      <c r="C987" s="25" t="s">
        <v>4169</v>
      </c>
      <c r="D987" s="17" t="s">
        <v>4170</v>
      </c>
      <c r="E987" s="25"/>
      <c r="I987" s="25" t="s">
        <v>160</v>
      </c>
      <c r="J987" s="26" t="s">
        <v>161</v>
      </c>
      <c r="K987" s="26"/>
      <c r="L987" t="s">
        <v>38</v>
      </c>
      <c r="M987" s="27"/>
      <c r="P987" s="20" t="s">
        <v>162</v>
      </c>
      <c r="Q987" s="21" t="b">
        <v>0</v>
      </c>
      <c r="R987" t="s">
        <v>50</v>
      </c>
      <c r="T987" t="s">
        <v>181</v>
      </c>
      <c r="U987" s="23">
        <v>39814</v>
      </c>
      <c r="Z987" s="23">
        <v>39814</v>
      </c>
      <c r="AB987" s="21" t="b">
        <v>1</v>
      </c>
      <c r="AC987" t="s">
        <v>52</v>
      </c>
      <c r="AF987" t="b">
        <v>0</v>
      </c>
    </row>
    <row r="988" spans="1:32" ht="15.75" customHeight="1">
      <c r="A988" s="10" t="str">
        <f t="shared" si="31"/>
        <v>JACKSON PREPARATORY SCHOOL-TN  - TN-7164</v>
      </c>
      <c r="B988" s="10" t="str">
        <f t="shared" si="30"/>
        <v>JACKSON PREPARATORY SCHOOL-TN  - TN-7164, Program: 2013-14 Program - 10/07/2009</v>
      </c>
      <c r="C988" t="s">
        <v>4171</v>
      </c>
      <c r="D988" s="17" t="s">
        <v>4172</v>
      </c>
      <c r="E988" t="s">
        <v>4173</v>
      </c>
      <c r="I988" t="s">
        <v>141</v>
      </c>
      <c r="J988" s="18" t="s">
        <v>68</v>
      </c>
      <c r="K988" s="18">
        <v>38305</v>
      </c>
      <c r="L988" t="s">
        <v>38</v>
      </c>
      <c r="M988" s="19" t="s">
        <v>4174</v>
      </c>
      <c r="P988" s="20" t="s">
        <v>142</v>
      </c>
      <c r="Q988" s="21" t="b">
        <v>1</v>
      </c>
      <c r="R988" t="s">
        <v>50</v>
      </c>
      <c r="T988" t="s">
        <v>181</v>
      </c>
      <c r="U988" s="23">
        <v>40004</v>
      </c>
      <c r="W988" s="23">
        <v>40518</v>
      </c>
      <c r="X988" s="23">
        <v>40007</v>
      </c>
      <c r="Z988" s="23">
        <v>40004</v>
      </c>
      <c r="AB988" s="21" t="b">
        <v>1</v>
      </c>
      <c r="AC988" t="s">
        <v>204</v>
      </c>
      <c r="AF988" s="21" t="b">
        <v>1</v>
      </c>
    </row>
    <row r="989" spans="1:32" ht="15.75" customHeight="1">
      <c r="A989" s="10" t="str">
        <f t="shared" si="31"/>
        <v>THE GARDNER SCHOOL-FRANKLIN  - TN-7165</v>
      </c>
      <c r="B989" s="10" t="str">
        <f t="shared" si="30"/>
        <v>THE GARDNER SCHOOL-FRANKLIN  - TN-7165, Program: 2013-14 Program - 29/09/2009</v>
      </c>
      <c r="C989" t="s">
        <v>4175</v>
      </c>
      <c r="D989" s="17" t="s">
        <v>4176</v>
      </c>
      <c r="E989" t="s">
        <v>4177</v>
      </c>
      <c r="I989" t="s">
        <v>3946</v>
      </c>
      <c r="J989" s="18" t="s">
        <v>68</v>
      </c>
      <c r="K989" s="18">
        <v>37067</v>
      </c>
      <c r="L989" t="s">
        <v>38</v>
      </c>
      <c r="M989" s="19" t="s">
        <v>4178</v>
      </c>
      <c r="P989" s="20" t="s">
        <v>128</v>
      </c>
      <c r="Q989" s="21" t="b">
        <v>1</v>
      </c>
      <c r="R989" t="s">
        <v>50</v>
      </c>
      <c r="T989" t="s">
        <v>181</v>
      </c>
      <c r="U989" s="23">
        <v>40085</v>
      </c>
      <c r="Z989" s="23">
        <v>40085</v>
      </c>
      <c r="AB989" s="21" t="b">
        <v>1</v>
      </c>
      <c r="AC989" t="s">
        <v>248</v>
      </c>
      <c r="AF989" t="b">
        <v>1</v>
      </c>
    </row>
    <row r="990" spans="1:32" ht="15.75" customHeight="1">
      <c r="A990" s="10" t="str">
        <f t="shared" si="31"/>
        <v>BRENTWOOD ACADEMY  - TN-7166</v>
      </c>
      <c r="B990" s="10" t="str">
        <f t="shared" si="30"/>
        <v>BRENTWOOD ACADEMY  - TN-7166, Program: 2013-14 Program - 17/09/2009</v>
      </c>
      <c r="C990" t="s">
        <v>4179</v>
      </c>
      <c r="D990" s="17" t="s">
        <v>4180</v>
      </c>
      <c r="E990" t="s">
        <v>4181</v>
      </c>
      <c r="I990" t="s">
        <v>3941</v>
      </c>
      <c r="J990" s="18" t="s">
        <v>68</v>
      </c>
      <c r="K990" s="18">
        <v>37027</v>
      </c>
      <c r="L990" t="s">
        <v>38</v>
      </c>
      <c r="M990" s="19" t="s">
        <v>4182</v>
      </c>
      <c r="P990" s="20" t="s">
        <v>128</v>
      </c>
      <c r="Q990" s="21" t="b">
        <v>0</v>
      </c>
      <c r="R990" t="s">
        <v>50</v>
      </c>
      <c r="T990" t="s">
        <v>181</v>
      </c>
      <c r="U990" s="23">
        <v>40073</v>
      </c>
      <c r="Z990" s="23">
        <v>40073</v>
      </c>
      <c r="AB990" s="21" t="b">
        <v>1</v>
      </c>
      <c r="AC990" t="s">
        <v>3290</v>
      </c>
      <c r="AF990" t="b">
        <v>1</v>
      </c>
    </row>
    <row r="991" spans="1:32" ht="15.75" customHeight="1">
      <c r="A991" s="10" t="str">
        <f t="shared" si="31"/>
        <v>ST. LEONARD CATHOLIC SCHOOL - KY-7167</v>
      </c>
      <c r="B991" s="10" t="str">
        <f t="shared" si="30"/>
        <v>ST. LEONARD CATHOLIC SCHOOL - KY-7167, Program: 2013-14 Program - 20/01/2010</v>
      </c>
      <c r="C991" s="25" t="s">
        <v>4183</v>
      </c>
      <c r="D991" s="17" t="s">
        <v>4184</v>
      </c>
      <c r="E991" s="25" t="s">
        <v>4185</v>
      </c>
      <c r="I991" s="25" t="s">
        <v>4186</v>
      </c>
      <c r="J991" s="26" t="s">
        <v>161</v>
      </c>
      <c r="K991" s="26">
        <v>40206</v>
      </c>
      <c r="L991" t="s">
        <v>38</v>
      </c>
      <c r="M991" s="27" t="s">
        <v>4187</v>
      </c>
      <c r="P991" s="20" t="s">
        <v>162</v>
      </c>
      <c r="Q991" s="21" t="b">
        <v>1</v>
      </c>
      <c r="R991" t="s">
        <v>50</v>
      </c>
      <c r="T991" t="s">
        <v>181</v>
      </c>
      <c r="U991" s="23">
        <v>40198</v>
      </c>
      <c r="W991" s="23">
        <v>41036</v>
      </c>
      <c r="Z991" s="23">
        <v>40198</v>
      </c>
      <c r="AB991" s="21" t="b">
        <v>1</v>
      </c>
      <c r="AC991" t="s">
        <v>278</v>
      </c>
      <c r="AF991" t="b">
        <v>0</v>
      </c>
    </row>
    <row r="992" spans="1:32" ht="15.75" customHeight="1">
      <c r="A992" s="10" t="str">
        <f t="shared" si="31"/>
        <v>HIGHLANDS LATIN SCHOOL - KY-7168</v>
      </c>
      <c r="B992" s="10" t="str">
        <f t="shared" si="30"/>
        <v>HIGHLANDS LATIN SCHOOL - KY-7168, Program: 2013-14 Program - 25/01/2010</v>
      </c>
      <c r="C992" s="25" t="s">
        <v>4188</v>
      </c>
      <c r="D992" s="17" t="s">
        <v>4189</v>
      </c>
      <c r="E992" s="25" t="s">
        <v>4190</v>
      </c>
      <c r="I992" s="25" t="s">
        <v>160</v>
      </c>
      <c r="J992" s="26" t="s">
        <v>161</v>
      </c>
      <c r="K992" s="26">
        <v>40206</v>
      </c>
      <c r="L992" t="s">
        <v>38</v>
      </c>
      <c r="M992" s="27" t="s">
        <v>4191</v>
      </c>
      <c r="P992" s="20" t="s">
        <v>162</v>
      </c>
      <c r="Q992" s="21" t="b">
        <v>1</v>
      </c>
      <c r="R992" t="s">
        <v>50</v>
      </c>
      <c r="T992" t="s">
        <v>181</v>
      </c>
      <c r="U992" s="23">
        <v>40203</v>
      </c>
      <c r="W992" s="23">
        <v>41036</v>
      </c>
      <c r="Z992" s="23">
        <v>40203</v>
      </c>
      <c r="AB992" s="21" t="b">
        <v>1</v>
      </c>
      <c r="AC992" t="s">
        <v>204</v>
      </c>
      <c r="AF992" t="b">
        <v>1</v>
      </c>
    </row>
    <row r="993" spans="1:32" ht="15.75" customHeight="1">
      <c r="A993" s="10" t="str">
        <f t="shared" si="31"/>
        <v>ST. ALBERT THE GREAT CATHOLIC SCHOO - KY-7169</v>
      </c>
      <c r="B993" s="10" t="str">
        <f t="shared" si="30"/>
        <v>ST. ALBERT THE GREAT CATHOLIC SCHOO - KY-7169, Program: 2013-14 Program - 04/02/2010</v>
      </c>
      <c r="C993" s="25" t="s">
        <v>4192</v>
      </c>
      <c r="D993" s="17" t="s">
        <v>4193</v>
      </c>
      <c r="E993" s="25" t="s">
        <v>4194</v>
      </c>
      <c r="I993" s="25" t="s">
        <v>160</v>
      </c>
      <c r="J993" s="26" t="s">
        <v>161</v>
      </c>
      <c r="K993" s="26">
        <v>40222</v>
      </c>
      <c r="L993" t="s">
        <v>38</v>
      </c>
      <c r="M993" s="27" t="s">
        <v>4195</v>
      </c>
      <c r="P993" s="20" t="s">
        <v>162</v>
      </c>
      <c r="Q993" s="21" t="b">
        <v>1</v>
      </c>
      <c r="R993" t="s">
        <v>50</v>
      </c>
      <c r="T993" t="s">
        <v>181</v>
      </c>
      <c r="U993" s="23">
        <v>40213</v>
      </c>
      <c r="W993" s="23">
        <v>41036</v>
      </c>
      <c r="Z993" s="23">
        <v>40213</v>
      </c>
      <c r="AB993" s="21" t="b">
        <v>1</v>
      </c>
      <c r="AC993" t="s">
        <v>220</v>
      </c>
      <c r="AF993" t="b">
        <v>0</v>
      </c>
    </row>
    <row r="994" spans="1:32" ht="15.75" customHeight="1">
      <c r="A994" s="10" t="str">
        <f t="shared" si="31"/>
        <v>HOLY INNOCENTS EPISCOPAL SCHOOL  - GA-7170</v>
      </c>
      <c r="B994" s="10" t="str">
        <f t="shared" si="30"/>
        <v>HOLY INNOCENTS EPISCOPAL SCHOOL  - GA-7170, Program: 2013-14 Program - 08/02/2010</v>
      </c>
      <c r="C994" t="s">
        <v>4196</v>
      </c>
      <c r="D994" s="17" t="s">
        <v>4197</v>
      </c>
      <c r="E994" t="s">
        <v>4198</v>
      </c>
      <c r="I994" t="s">
        <v>3744</v>
      </c>
      <c r="J994" s="18" t="s">
        <v>3745</v>
      </c>
      <c r="K994" s="18">
        <v>30327</v>
      </c>
      <c r="L994" t="s">
        <v>38</v>
      </c>
      <c r="M994" s="19" t="s">
        <v>4199</v>
      </c>
      <c r="P994" s="20" t="s">
        <v>128</v>
      </c>
      <c r="Q994" s="21" t="b">
        <v>1</v>
      </c>
      <c r="R994" t="s">
        <v>50</v>
      </c>
      <c r="T994" t="s">
        <v>181</v>
      </c>
      <c r="U994" s="23">
        <v>40217</v>
      </c>
      <c r="Z994" s="23">
        <v>40217</v>
      </c>
      <c r="AB994" s="21" t="b">
        <v>1</v>
      </c>
      <c r="AC994" t="s">
        <v>204</v>
      </c>
      <c r="AF994" t="b">
        <v>1</v>
      </c>
    </row>
    <row r="995" spans="1:32" ht="15.75" customHeight="1">
      <c r="A995" s="10" t="str">
        <f t="shared" si="31"/>
        <v>FAMILY CHRISTIAN SCHOOL  - TN-7171</v>
      </c>
      <c r="B995" s="10" t="str">
        <f t="shared" si="30"/>
        <v>FAMILY CHRISTIAN SCHOOL  - TN-7171, Program: 2013-14 Program - 19/02/2010</v>
      </c>
      <c r="C995" t="s">
        <v>4200</v>
      </c>
      <c r="D995" s="17" t="s">
        <v>4201</v>
      </c>
      <c r="E995" t="s">
        <v>4202</v>
      </c>
      <c r="I995" t="s">
        <v>141</v>
      </c>
      <c r="J995" s="18" t="s">
        <v>68</v>
      </c>
      <c r="K995" s="18">
        <v>38305</v>
      </c>
      <c r="L995" t="s">
        <v>38</v>
      </c>
      <c r="M995" s="19" t="s">
        <v>4203</v>
      </c>
      <c r="P995" s="20" t="s">
        <v>142</v>
      </c>
      <c r="Q995" s="21" t="b">
        <v>1</v>
      </c>
      <c r="R995" t="s">
        <v>50</v>
      </c>
      <c r="T995" t="s">
        <v>181</v>
      </c>
      <c r="U995" s="23">
        <v>40228</v>
      </c>
      <c r="W995" s="23">
        <v>40518</v>
      </c>
      <c r="Z995" s="23">
        <v>40228</v>
      </c>
      <c r="AB995" s="21" t="b">
        <v>1</v>
      </c>
      <c r="AC995" t="s">
        <v>204</v>
      </c>
      <c r="AF995" s="21" t="b">
        <v>1</v>
      </c>
    </row>
    <row r="996" spans="1:32" ht="15.75" customHeight="1">
      <c r="A996" s="10" t="str">
        <f t="shared" si="31"/>
        <v>CHRISTIAN BROTHERS HIGH SCHOOL  - TN-7172</v>
      </c>
      <c r="B996" s="10" t="str">
        <f t="shared" si="30"/>
        <v>CHRISTIAN BROTHERS HIGH SCHOOL  - TN-7172, Program: 2013-14 Program - 09/04/2010</v>
      </c>
      <c r="C996" t="s">
        <v>4204</v>
      </c>
      <c r="D996" s="17" t="s">
        <v>4205</v>
      </c>
      <c r="E996" t="s">
        <v>4206</v>
      </c>
      <c r="I996" t="s">
        <v>67</v>
      </c>
      <c r="J996" s="18" t="s">
        <v>68</v>
      </c>
      <c r="K996" s="18">
        <v>38120</v>
      </c>
      <c r="L996" t="s">
        <v>38</v>
      </c>
      <c r="M996" s="19" t="s">
        <v>4207</v>
      </c>
      <c r="P996" s="20" t="s">
        <v>69</v>
      </c>
      <c r="Q996" s="21" t="b">
        <v>1</v>
      </c>
      <c r="R996" s="22" t="s">
        <v>594</v>
      </c>
      <c r="T996" t="s">
        <v>181</v>
      </c>
      <c r="U996" s="23">
        <v>40277</v>
      </c>
      <c r="W996" s="23">
        <v>40892</v>
      </c>
      <c r="Z996" s="23">
        <v>40277</v>
      </c>
      <c r="AB996" s="21" t="b">
        <v>1</v>
      </c>
      <c r="AC996" t="s">
        <v>258</v>
      </c>
      <c r="AF996" t="b">
        <v>1</v>
      </c>
    </row>
    <row r="997" spans="1:32" ht="15.75" customHeight="1">
      <c r="A997" s="10" t="str">
        <f t="shared" si="31"/>
        <v>CORNERSTONE PREPARATORY SCHOOL  - TN-7173</v>
      </c>
      <c r="B997" s="10" t="str">
        <f t="shared" si="30"/>
        <v>CORNERSTONE PREPARATORY SCHOOL  - TN-7173, Program: 2013-14 Program - 21/04/2010</v>
      </c>
      <c r="C997" t="s">
        <v>4208</v>
      </c>
      <c r="D997" s="17" t="s">
        <v>4209</v>
      </c>
      <c r="E997" t="s">
        <v>4210</v>
      </c>
      <c r="I997" t="s">
        <v>67</v>
      </c>
      <c r="J997" s="18" t="s">
        <v>68</v>
      </c>
      <c r="K997" s="18">
        <v>38112</v>
      </c>
      <c r="L997" t="s">
        <v>38</v>
      </c>
      <c r="M997" s="19" t="s">
        <v>4211</v>
      </c>
      <c r="P997" s="20" t="s">
        <v>69</v>
      </c>
      <c r="Q997" s="21" t="b">
        <v>0</v>
      </c>
      <c r="R997" s="22" t="s">
        <v>50</v>
      </c>
      <c r="T997" t="s">
        <v>181</v>
      </c>
      <c r="U997" s="23">
        <v>40289</v>
      </c>
      <c r="W997" s="23">
        <v>40512</v>
      </c>
      <c r="Z997" s="23">
        <v>40289</v>
      </c>
      <c r="AB997" s="21" t="b">
        <v>1</v>
      </c>
      <c r="AC997" t="s">
        <v>2736</v>
      </c>
      <c r="AF997" t="b">
        <v>1</v>
      </c>
    </row>
    <row r="998" spans="1:32" ht="15.75" customHeight="1">
      <c r="A998" s="10" t="str">
        <f t="shared" si="31"/>
        <v>WEBB SCHOOL OF KNOXVILLE  - TN-7174</v>
      </c>
      <c r="B998" s="10" t="str">
        <f t="shared" si="30"/>
        <v>WEBB SCHOOL OF KNOXVILLE  - TN-7174, Program: 2013-14 Program - 13/04/2010</v>
      </c>
      <c r="C998" t="s">
        <v>4212</v>
      </c>
      <c r="D998" s="17" t="s">
        <v>4213</v>
      </c>
      <c r="E998" t="s">
        <v>4214</v>
      </c>
      <c r="I998" t="s">
        <v>4215</v>
      </c>
      <c r="J998" s="18" t="s">
        <v>68</v>
      </c>
      <c r="K998" s="18">
        <v>37923</v>
      </c>
      <c r="L998" t="s">
        <v>38</v>
      </c>
      <c r="M998" s="19" t="s">
        <v>4216</v>
      </c>
      <c r="P998" s="20" t="s">
        <v>149</v>
      </c>
      <c r="Q998" s="21" t="b">
        <v>1</v>
      </c>
      <c r="R998" t="s">
        <v>50</v>
      </c>
      <c r="T998" t="s">
        <v>181</v>
      </c>
      <c r="U998" s="23">
        <v>40281</v>
      </c>
      <c r="Z998" s="23">
        <v>40281</v>
      </c>
      <c r="AB998" s="21" t="b">
        <v>1</v>
      </c>
      <c r="AC998" t="s">
        <v>258</v>
      </c>
      <c r="AF998" t="b">
        <v>0</v>
      </c>
    </row>
    <row r="999" spans="1:32" ht="15.75" customHeight="1">
      <c r="A999" s="10" t="str">
        <f t="shared" si="31"/>
        <v>ATLANTA GIRLS SCHOOL  - GA-7175</v>
      </c>
      <c r="B999" s="10" t="str">
        <f t="shared" si="30"/>
        <v>ATLANTA GIRLS SCHOOL  - GA-7175, Program: 2013-14 Program - 10/03/2010</v>
      </c>
      <c r="C999" t="s">
        <v>4217</v>
      </c>
      <c r="D999" s="17" t="s">
        <v>4218</v>
      </c>
      <c r="E999" t="s">
        <v>4219</v>
      </c>
      <c r="I999" t="s">
        <v>3744</v>
      </c>
      <c r="J999" s="18" t="s">
        <v>3745</v>
      </c>
      <c r="K999" s="18">
        <v>30327</v>
      </c>
      <c r="L999" t="s">
        <v>38</v>
      </c>
      <c r="M999" s="19" t="s">
        <v>4220</v>
      </c>
      <c r="P999" s="20" t="s">
        <v>128</v>
      </c>
      <c r="Q999" s="21" t="b">
        <v>1</v>
      </c>
      <c r="R999" t="s">
        <v>441</v>
      </c>
      <c r="T999" t="s">
        <v>181</v>
      </c>
      <c r="U999" s="23">
        <v>40247</v>
      </c>
      <c r="Z999" s="23">
        <v>40247</v>
      </c>
      <c r="AB999" s="21" t="b">
        <v>1</v>
      </c>
      <c r="AC999" t="s">
        <v>404</v>
      </c>
      <c r="AF999" t="b">
        <v>1</v>
      </c>
    </row>
    <row r="1000" spans="1:32" ht="15.75" customHeight="1">
      <c r="A1000" s="10" t="str">
        <f t="shared" si="31"/>
        <v>LEXINGTON LATIN SCHOOL - KY-7176</v>
      </c>
      <c r="B1000" s="10" t="str">
        <f t="shared" si="30"/>
        <v>LEXINGTON LATIN SCHOOL - KY-7176, Program: 2013-14 Program - 19/05/2010</v>
      </c>
      <c r="C1000" s="25" t="s">
        <v>4221</v>
      </c>
      <c r="D1000" s="17" t="s">
        <v>4222</v>
      </c>
      <c r="E1000" s="25" t="s">
        <v>4223</v>
      </c>
      <c r="I1000" s="25" t="s">
        <v>4224</v>
      </c>
      <c r="J1000" s="26" t="s">
        <v>161</v>
      </c>
      <c r="K1000" s="26">
        <v>40356</v>
      </c>
      <c r="L1000" t="s">
        <v>38</v>
      </c>
      <c r="M1000" s="27" t="s">
        <v>4225</v>
      </c>
      <c r="P1000" s="20" t="s">
        <v>162</v>
      </c>
      <c r="Q1000" s="21" t="b">
        <v>1</v>
      </c>
      <c r="R1000" t="s">
        <v>50</v>
      </c>
      <c r="T1000" t="s">
        <v>181</v>
      </c>
      <c r="U1000" s="23">
        <v>40317</v>
      </c>
      <c r="W1000" s="23">
        <v>41036</v>
      </c>
      <c r="Z1000" s="23">
        <v>40317</v>
      </c>
      <c r="AB1000" s="21" t="b">
        <v>1</v>
      </c>
      <c r="AC1000" t="s">
        <v>1417</v>
      </c>
      <c r="AF1000" t="b">
        <v>1</v>
      </c>
    </row>
    <row r="1001" spans="1:32" ht="15.75" customHeight="1">
      <c r="A1001" s="10" t="str">
        <f t="shared" si="31"/>
        <v>MEMPHIS ACADEMY OF SCIENCE AND ENGI  - TN-7177</v>
      </c>
      <c r="B1001" s="10" t="str">
        <f t="shared" si="30"/>
        <v>MEMPHIS ACADEMY OF SCIENCE AND ENGI  - TN-7177, Program: 2013-14 Program - 24/06/2010</v>
      </c>
      <c r="C1001" t="s">
        <v>4226</v>
      </c>
      <c r="D1001" s="17" t="s">
        <v>4227</v>
      </c>
      <c r="E1001" t="s">
        <v>4228</v>
      </c>
      <c r="I1001" t="s">
        <v>67</v>
      </c>
      <c r="J1001" s="18" t="s">
        <v>68</v>
      </c>
      <c r="K1001" s="18">
        <v>38103</v>
      </c>
      <c r="L1001" t="s">
        <v>38</v>
      </c>
      <c r="M1001" s="19" t="s">
        <v>4229</v>
      </c>
      <c r="P1001" s="20" t="s">
        <v>69</v>
      </c>
      <c r="Q1001" s="21" t="b">
        <v>1</v>
      </c>
      <c r="R1001" s="22" t="s">
        <v>50</v>
      </c>
      <c r="T1001" t="s">
        <v>181</v>
      </c>
      <c r="U1001" s="23">
        <v>40353</v>
      </c>
      <c r="Z1001" s="23">
        <v>40353</v>
      </c>
      <c r="AB1001" s="21" t="b">
        <v>1</v>
      </c>
      <c r="AC1001" t="s">
        <v>404</v>
      </c>
      <c r="AF1001" t="b">
        <v>1</v>
      </c>
    </row>
    <row r="1002" spans="1:32" ht="15.75" customHeight="1">
      <c r="A1002" s="10" t="str">
        <f t="shared" si="31"/>
        <v>IMMACULATA CLASSICAL ACADEMY - KY-7178</v>
      </c>
      <c r="B1002" s="10" t="str">
        <f t="shared" si="30"/>
        <v>IMMACULATA CLASSICAL ACADEMY - KY-7178, Program: 2013-14 Program - 28/07/2010</v>
      </c>
      <c r="C1002" s="25" t="s">
        <v>4230</v>
      </c>
      <c r="D1002" s="17" t="s">
        <v>4231</v>
      </c>
      <c r="E1002" s="25" t="s">
        <v>4232</v>
      </c>
      <c r="I1002" s="25" t="s">
        <v>160</v>
      </c>
      <c r="J1002" s="26" t="s">
        <v>161</v>
      </c>
      <c r="K1002" s="26">
        <v>40220</v>
      </c>
      <c r="L1002" t="s">
        <v>38</v>
      </c>
      <c r="M1002" s="27" t="s">
        <v>4233</v>
      </c>
      <c r="P1002" s="20" t="s">
        <v>162</v>
      </c>
      <c r="Q1002" s="21" t="b">
        <v>1</v>
      </c>
      <c r="R1002" t="s">
        <v>50</v>
      </c>
      <c r="T1002" t="s">
        <v>181</v>
      </c>
      <c r="U1002" s="23">
        <v>40387</v>
      </c>
      <c r="W1002" s="23">
        <v>41036</v>
      </c>
      <c r="Z1002" s="23">
        <v>40387</v>
      </c>
      <c r="AB1002" s="21" t="b">
        <v>1</v>
      </c>
      <c r="AC1002" t="s">
        <v>220</v>
      </c>
      <c r="AF1002" t="b">
        <v>1</v>
      </c>
    </row>
    <row r="1003" spans="1:32" ht="15.75" customHeight="1">
      <c r="A1003" s="10" t="str">
        <f t="shared" si="31"/>
        <v>SOUTHERN COLLEGE OF OPTOMETRY  - TN-7179</v>
      </c>
      <c r="B1003" s="10" t="str">
        <f t="shared" si="30"/>
        <v>SOUTHERN COLLEGE OF OPTOMETRY  - TN-7179, Program: 2013-14 Program - 22/09/2010</v>
      </c>
      <c r="C1003" t="s">
        <v>4234</v>
      </c>
      <c r="D1003" s="17" t="s">
        <v>4235</v>
      </c>
      <c r="E1003" t="s">
        <v>4236</v>
      </c>
      <c r="I1003" t="s">
        <v>67</v>
      </c>
      <c r="J1003" s="18" t="s">
        <v>68</v>
      </c>
      <c r="K1003" s="18">
        <v>38104</v>
      </c>
      <c r="L1003" t="s">
        <v>38</v>
      </c>
      <c r="M1003" s="19" t="s">
        <v>4237</v>
      </c>
      <c r="P1003" s="20" t="s">
        <v>69</v>
      </c>
      <c r="Q1003" s="21" t="b">
        <v>1</v>
      </c>
      <c r="R1003" s="22" t="s">
        <v>50</v>
      </c>
      <c r="T1003" t="s">
        <v>181</v>
      </c>
      <c r="U1003" s="23">
        <v>40443</v>
      </c>
      <c r="W1003" s="23">
        <v>40863</v>
      </c>
      <c r="Z1003" s="23">
        <v>40443</v>
      </c>
      <c r="AB1003" s="21" t="b">
        <v>1</v>
      </c>
      <c r="AC1003" t="s">
        <v>52</v>
      </c>
      <c r="AF1003" t="b">
        <v>1</v>
      </c>
    </row>
    <row r="1004" spans="1:32" ht="15.75" customHeight="1">
      <c r="A1004" s="10" t="str">
        <f t="shared" si="31"/>
        <v>ST. MARYS EPISCOPAL  - TN-7180</v>
      </c>
      <c r="B1004" s="10" t="str">
        <f t="shared" si="30"/>
        <v>ST. MARYS EPISCOPAL  - TN-7180, Program: 2013-14 Program - 04/01/2011</v>
      </c>
      <c r="C1004" t="s">
        <v>4238</v>
      </c>
      <c r="D1004" s="17" t="s">
        <v>4239</v>
      </c>
      <c r="E1004" t="s">
        <v>4240</v>
      </c>
      <c r="I1004" t="s">
        <v>67</v>
      </c>
      <c r="J1004" s="18" t="s">
        <v>68</v>
      </c>
      <c r="K1004" s="18">
        <v>38117</v>
      </c>
      <c r="L1004" t="s">
        <v>38</v>
      </c>
      <c r="M1004" s="19" t="s">
        <v>4241</v>
      </c>
      <c r="P1004" s="20" t="s">
        <v>69</v>
      </c>
      <c r="Q1004" s="21" t="b">
        <v>0</v>
      </c>
      <c r="R1004" s="22" t="s">
        <v>441</v>
      </c>
      <c r="T1004" t="s">
        <v>181</v>
      </c>
      <c r="U1004" s="23">
        <v>40547</v>
      </c>
      <c r="W1004" s="23">
        <v>40569</v>
      </c>
      <c r="Z1004" s="23">
        <v>40547</v>
      </c>
      <c r="AB1004" s="21" t="b">
        <v>1</v>
      </c>
      <c r="AC1004" t="s">
        <v>620</v>
      </c>
      <c r="AF1004" t="b">
        <v>1</v>
      </c>
    </row>
    <row r="1005" spans="1:32" ht="15.75" customHeight="1">
      <c r="A1005" s="10" t="str">
        <f t="shared" si="31"/>
        <v>LITTLE FLOWER PRIMARY CATHOLIC SCHO  - TN-7181</v>
      </c>
      <c r="B1005" s="10" t="str">
        <f t="shared" si="30"/>
        <v>LITTLE FLOWER PRIMARY CATHOLIC SCHO  - TN-7181, Program: 2013-14 Program - 04/01/2011</v>
      </c>
      <c r="C1005" t="s">
        <v>4242</v>
      </c>
      <c r="D1005" s="17" t="s">
        <v>4243</v>
      </c>
      <c r="E1005" t="s">
        <v>4244</v>
      </c>
      <c r="I1005" t="s">
        <v>67</v>
      </c>
      <c r="J1005" s="18" t="s">
        <v>68</v>
      </c>
      <c r="K1005" s="18">
        <v>38107</v>
      </c>
      <c r="L1005" t="s">
        <v>38</v>
      </c>
      <c r="M1005" s="19" t="s">
        <v>4245</v>
      </c>
      <c r="P1005" s="20" t="s">
        <v>69</v>
      </c>
      <c r="Q1005" s="21" t="b">
        <v>1</v>
      </c>
      <c r="R1005" s="22" t="s">
        <v>50</v>
      </c>
      <c r="T1005" t="s">
        <v>181</v>
      </c>
      <c r="U1005" s="23">
        <v>40547</v>
      </c>
      <c r="W1005" s="23">
        <v>40911</v>
      </c>
      <c r="Z1005" s="23">
        <v>40547</v>
      </c>
      <c r="AB1005" s="21" t="b">
        <v>1</v>
      </c>
      <c r="AC1005" t="s">
        <v>4246</v>
      </c>
      <c r="AF1005" t="b">
        <v>1</v>
      </c>
    </row>
    <row r="1006" spans="1:32" ht="15.75">
      <c r="A1006" s="10" t="str">
        <f t="shared" si="31"/>
        <v>THE LOVETT SCHOOL  - GA-7182</v>
      </c>
      <c r="B1006" s="10" t="str">
        <f t="shared" si="30"/>
        <v>THE LOVETT SCHOOL  - GA-7182, Program: 2013-14 Program - 00/01/1900</v>
      </c>
      <c r="C1006" t="s">
        <v>4247</v>
      </c>
      <c r="D1006" s="17" t="s">
        <v>4248</v>
      </c>
      <c r="E1006" t="s">
        <v>4249</v>
      </c>
      <c r="I1006" t="s">
        <v>3744</v>
      </c>
      <c r="J1006" s="18" t="s">
        <v>3745</v>
      </c>
      <c r="K1006" s="18">
        <v>30327</v>
      </c>
      <c r="L1006" t="s">
        <v>38</v>
      </c>
      <c r="M1006" s="19" t="s">
        <v>4250</v>
      </c>
      <c r="P1006" s="20" t="s">
        <v>128</v>
      </c>
      <c r="Q1006" s="21" t="b">
        <v>0</v>
      </c>
      <c r="R1006" t="s">
        <v>50</v>
      </c>
      <c r="T1006" t="s">
        <v>181</v>
      </c>
      <c r="W1006" s="23">
        <v>40631</v>
      </c>
      <c r="AB1006" s="21" t="b">
        <v>1</v>
      </c>
      <c r="AC1006" t="s">
        <v>86</v>
      </c>
      <c r="AF1006" t="b">
        <v>1</v>
      </c>
    </row>
    <row r="1007" spans="1:32" ht="15.75" customHeight="1">
      <c r="A1007" s="10" t="str">
        <f t="shared" si="31"/>
        <v>WEBB SCHOOL - LOWER &amp; MIDDLE  - TN-7183</v>
      </c>
      <c r="B1007" s="10" t="str">
        <f t="shared" si="30"/>
        <v>WEBB SCHOOL - LOWER &amp; MIDDLE  - TN-7183, Program: 2013-14 Program - 15/02/2011</v>
      </c>
      <c r="C1007" t="s">
        <v>4251</v>
      </c>
      <c r="D1007" s="17" t="s">
        <v>4252</v>
      </c>
      <c r="E1007" t="s">
        <v>4214</v>
      </c>
      <c r="I1007" t="s">
        <v>4215</v>
      </c>
      <c r="J1007" s="18" t="s">
        <v>68</v>
      </c>
      <c r="K1007" s="18">
        <v>37923</v>
      </c>
      <c r="L1007" t="s">
        <v>38</v>
      </c>
      <c r="M1007" s="19" t="s">
        <v>4216</v>
      </c>
      <c r="P1007" s="20" t="s">
        <v>149</v>
      </c>
      <c r="Q1007" s="21" t="b">
        <v>1</v>
      </c>
      <c r="R1007" t="s">
        <v>50</v>
      </c>
      <c r="T1007" t="s">
        <v>181</v>
      </c>
      <c r="U1007" s="23">
        <v>40589</v>
      </c>
      <c r="Z1007" s="23">
        <v>40589</v>
      </c>
      <c r="AB1007" s="21" t="b">
        <v>1</v>
      </c>
      <c r="AC1007" t="s">
        <v>278</v>
      </c>
      <c r="AF1007" t="b">
        <v>0</v>
      </c>
    </row>
    <row r="1008" spans="1:32" ht="15.75" customHeight="1">
      <c r="A1008" s="10" t="str">
        <f t="shared" si="31"/>
        <v>MEMPHIS HERITAGE CHRISTIAN SCHOOL  - TN-7184</v>
      </c>
      <c r="B1008" s="10" t="str">
        <f t="shared" si="30"/>
        <v>MEMPHIS HERITAGE CHRISTIAN SCHOOL  - TN-7184, Program: 2013-14 Program - 03/03/2011</v>
      </c>
      <c r="C1008" t="s">
        <v>4253</v>
      </c>
      <c r="D1008" s="17" t="s">
        <v>4254</v>
      </c>
      <c r="E1008" t="s">
        <v>4255</v>
      </c>
      <c r="I1008" t="s">
        <v>67</v>
      </c>
      <c r="J1008" s="18" t="s">
        <v>68</v>
      </c>
      <c r="K1008" s="18">
        <v>38108</v>
      </c>
      <c r="L1008" t="s">
        <v>38</v>
      </c>
      <c r="M1008" s="19" t="s">
        <v>4256</v>
      </c>
      <c r="P1008" s="20" t="s">
        <v>69</v>
      </c>
      <c r="Q1008" s="21" t="b">
        <v>1</v>
      </c>
      <c r="R1008" s="22" t="s">
        <v>50</v>
      </c>
      <c r="T1008" t="s">
        <v>181</v>
      </c>
      <c r="U1008" s="23">
        <v>40605</v>
      </c>
      <c r="Z1008" s="23">
        <v>40605</v>
      </c>
      <c r="AB1008" s="21" t="b">
        <v>1</v>
      </c>
      <c r="AC1008" t="s">
        <v>191</v>
      </c>
      <c r="AF1008" t="b">
        <v>1</v>
      </c>
    </row>
    <row r="1009" spans="1:32" ht="15.75" customHeight="1">
      <c r="A1009" s="10" t="str">
        <f t="shared" si="31"/>
        <v>CRAIGMONT HIGH SCHOOL  - TN-7185</v>
      </c>
      <c r="B1009" s="10" t="str">
        <f t="shared" si="30"/>
        <v>CRAIGMONT HIGH SCHOOL  - TN-7185, Program: 2013-14 Program - 30/03/2011</v>
      </c>
      <c r="C1009" t="s">
        <v>4257</v>
      </c>
      <c r="D1009" s="17" t="s">
        <v>4258</v>
      </c>
      <c r="E1009" t="s">
        <v>4259</v>
      </c>
      <c r="I1009" t="s">
        <v>67</v>
      </c>
      <c r="J1009" s="18" t="s">
        <v>68</v>
      </c>
      <c r="K1009" s="18">
        <v>38128</v>
      </c>
      <c r="L1009" t="s">
        <v>38</v>
      </c>
      <c r="M1009" s="19" t="s">
        <v>4260</v>
      </c>
      <c r="P1009" s="20" t="s">
        <v>69</v>
      </c>
      <c r="Q1009" s="21" t="b">
        <v>0</v>
      </c>
      <c r="R1009" s="22" t="s">
        <v>50</v>
      </c>
      <c r="T1009" t="s">
        <v>181</v>
      </c>
      <c r="U1009" s="23">
        <v>40632</v>
      </c>
      <c r="Z1009" s="23">
        <v>40632</v>
      </c>
      <c r="AB1009" s="21" t="b">
        <v>1</v>
      </c>
      <c r="AC1009" t="s">
        <v>258</v>
      </c>
      <c r="AF1009" t="b">
        <v>1</v>
      </c>
    </row>
    <row r="1010" spans="1:32" ht="15.75" customHeight="1">
      <c r="A1010" s="10" t="str">
        <f t="shared" si="31"/>
        <v>EPISCOPAL SCHOOL OF KNOXVILLE  - TN-7186</v>
      </c>
      <c r="B1010" s="10" t="str">
        <f t="shared" si="30"/>
        <v>EPISCOPAL SCHOOL OF KNOXVILLE  - TN-7186, Program: 2013-14 Program - 10/03/2011</v>
      </c>
      <c r="C1010" t="s">
        <v>4261</v>
      </c>
      <c r="D1010" s="17" t="s">
        <v>4262</v>
      </c>
      <c r="E1010" t="s">
        <v>4263</v>
      </c>
      <c r="I1010" t="s">
        <v>4215</v>
      </c>
      <c r="J1010" s="18" t="s">
        <v>68</v>
      </c>
      <c r="K1010" s="18">
        <v>37932</v>
      </c>
      <c r="L1010" t="s">
        <v>38</v>
      </c>
      <c r="M1010" s="19" t="s">
        <v>4264</v>
      </c>
      <c r="P1010" s="20" t="s">
        <v>149</v>
      </c>
      <c r="Q1010" s="21" t="b">
        <v>1</v>
      </c>
      <c r="R1010" t="s">
        <v>50</v>
      </c>
      <c r="T1010" t="s">
        <v>181</v>
      </c>
      <c r="U1010" s="23">
        <v>40612</v>
      </c>
      <c r="Z1010" s="23">
        <v>40612</v>
      </c>
      <c r="AB1010" s="21" t="b">
        <v>1</v>
      </c>
      <c r="AC1010" t="s">
        <v>278</v>
      </c>
      <c r="AF1010" t="b">
        <v>0</v>
      </c>
    </row>
    <row r="1011" spans="1:32" ht="15.75">
      <c r="A1011" s="10" t="str">
        <f t="shared" si="31"/>
        <v>LIGHTHOUSE CHRISTIAN ACADEMY  - TN-7187</v>
      </c>
      <c r="B1011" s="10" t="str">
        <f t="shared" si="30"/>
        <v>LIGHTHOUSE CHRISTIAN ACADEMY  - TN-7187, Program: 2013-14 Program - 00/01/1900</v>
      </c>
      <c r="C1011" t="s">
        <v>4265</v>
      </c>
      <c r="D1011" s="17" t="s">
        <v>4266</v>
      </c>
      <c r="E1011" t="s">
        <v>4267</v>
      </c>
      <c r="I1011" t="s">
        <v>4074</v>
      </c>
      <c r="J1011" s="18" t="s">
        <v>68</v>
      </c>
      <c r="K1011" s="18">
        <v>38053</v>
      </c>
      <c r="L1011" t="s">
        <v>38</v>
      </c>
      <c r="M1011" s="19" t="s">
        <v>4268</v>
      </c>
      <c r="P1011" s="20" t="s">
        <v>69</v>
      </c>
      <c r="Q1011" s="21" t="b">
        <v>1</v>
      </c>
      <c r="R1011" s="22" t="s">
        <v>50</v>
      </c>
      <c r="T1011" t="s">
        <v>181</v>
      </c>
      <c r="AA1011" s="23">
        <v>37987</v>
      </c>
      <c r="AB1011" s="21" t="b">
        <v>1</v>
      </c>
      <c r="AC1011" t="s">
        <v>191</v>
      </c>
      <c r="AF1011" t="b">
        <v>1</v>
      </c>
    </row>
    <row r="1012" spans="1:32" ht="15.75" customHeight="1">
      <c r="A1012" s="10" t="str">
        <f t="shared" si="31"/>
        <v>PLEASANT VIEW SCHOOL  - TN-7188</v>
      </c>
      <c r="B1012" s="10" t="str">
        <f t="shared" si="30"/>
        <v>PLEASANT VIEW SCHOOL  - TN-7188, Program: 2013-14 Program - 10/04/2011</v>
      </c>
      <c r="C1012" t="s">
        <v>4269</v>
      </c>
      <c r="D1012" s="17" t="s">
        <v>4270</v>
      </c>
      <c r="E1012" t="s">
        <v>4271</v>
      </c>
      <c r="I1012" t="s">
        <v>67</v>
      </c>
      <c r="J1012" s="18" t="s">
        <v>68</v>
      </c>
      <c r="K1012" s="18">
        <v>38134</v>
      </c>
      <c r="L1012" t="s">
        <v>38</v>
      </c>
      <c r="M1012" s="19" t="s">
        <v>4272</v>
      </c>
      <c r="P1012" s="20" t="s">
        <v>69</v>
      </c>
      <c r="Q1012" s="21" t="b">
        <v>1</v>
      </c>
      <c r="R1012" s="22" t="s">
        <v>50</v>
      </c>
      <c r="T1012" t="s">
        <v>181</v>
      </c>
      <c r="U1012" s="23">
        <v>40643</v>
      </c>
      <c r="W1012" s="23">
        <v>40928</v>
      </c>
      <c r="Z1012" s="23">
        <v>40643</v>
      </c>
      <c r="AB1012" s="21" t="b">
        <v>1</v>
      </c>
      <c r="AC1012" t="s">
        <v>2196</v>
      </c>
      <c r="AF1012" t="b">
        <v>1</v>
      </c>
    </row>
    <row r="1013" spans="1:32" ht="15.75" customHeight="1">
      <c r="A1013" s="10" t="str">
        <f t="shared" si="31"/>
        <v>NEW SCHOOL INTL SCHOOL OF GEORGIA  - TN-7189</v>
      </c>
      <c r="B1013" s="10" t="str">
        <f t="shared" si="30"/>
        <v>NEW SCHOOL INTL SCHOOL OF GEORGIA  - TN-7189, Program: 2013-14 Program - 07/07/2011</v>
      </c>
      <c r="C1013" t="s">
        <v>4273</v>
      </c>
      <c r="D1013" s="17" t="s">
        <v>4274</v>
      </c>
      <c r="E1013" t="s">
        <v>4275</v>
      </c>
      <c r="I1013" t="s">
        <v>3941</v>
      </c>
      <c r="J1013" s="18" t="s">
        <v>68</v>
      </c>
      <c r="K1013" s="18">
        <v>37027</v>
      </c>
      <c r="L1013" t="s">
        <v>38</v>
      </c>
      <c r="P1013" s="20" t="s">
        <v>128</v>
      </c>
      <c r="Q1013" s="21" t="b">
        <v>1</v>
      </c>
      <c r="R1013" t="s">
        <v>50</v>
      </c>
      <c r="T1013" t="s">
        <v>181</v>
      </c>
      <c r="U1013" s="23">
        <v>40731</v>
      </c>
      <c r="Z1013" s="23">
        <v>40731</v>
      </c>
      <c r="AB1013" s="21" t="b">
        <v>1</v>
      </c>
      <c r="AC1013" t="s">
        <v>404</v>
      </c>
      <c r="AF1013" t="b">
        <v>1</v>
      </c>
    </row>
    <row r="1014" spans="1:32" ht="15.75" customHeight="1">
      <c r="A1014" s="10" t="str">
        <f t="shared" si="31"/>
        <v>WEST MEMPHIS CHRISTIAN SCHOOL  - AR-7190</v>
      </c>
      <c r="B1014" s="10" t="str">
        <f t="shared" si="30"/>
        <v>WEST MEMPHIS CHRISTIAN SCHOOL  - AR-7190, Program: 2013-14 Program - 06/07/2011</v>
      </c>
      <c r="C1014" t="s">
        <v>4276</v>
      </c>
      <c r="D1014" s="17" t="s">
        <v>4277</v>
      </c>
      <c r="E1014" t="s">
        <v>4278</v>
      </c>
      <c r="F1014" t="s">
        <v>4279</v>
      </c>
      <c r="I1014" t="s">
        <v>4280</v>
      </c>
      <c r="J1014" s="18" t="s">
        <v>1963</v>
      </c>
      <c r="K1014" s="18">
        <v>72301</v>
      </c>
      <c r="L1014" t="s">
        <v>38</v>
      </c>
      <c r="M1014" s="19" t="s">
        <v>4281</v>
      </c>
      <c r="P1014" s="20" t="s">
        <v>69</v>
      </c>
      <c r="Q1014" s="21" t="b">
        <v>1</v>
      </c>
      <c r="R1014" s="22" t="s">
        <v>50</v>
      </c>
      <c r="T1014" t="s">
        <v>181</v>
      </c>
      <c r="U1014" s="23">
        <v>40730</v>
      </c>
      <c r="W1014" s="23">
        <v>40898</v>
      </c>
      <c r="Z1014" s="23">
        <v>40730</v>
      </c>
      <c r="AB1014" s="21" t="b">
        <v>1</v>
      </c>
      <c r="AC1014" t="s">
        <v>86</v>
      </c>
      <c r="AF1014" t="b">
        <v>1</v>
      </c>
    </row>
    <row r="1015" spans="1:32" ht="15.75" customHeight="1">
      <c r="A1015" s="10" t="str">
        <f t="shared" si="31"/>
        <v>BEACHES CHAPEL SCHOOL  - FL-7191</v>
      </c>
      <c r="B1015" s="10" t="str">
        <f t="shared" si="30"/>
        <v>BEACHES CHAPEL SCHOOL  - FL-7191, Program: 2013-14 Program - 06/07/2011</v>
      </c>
      <c r="C1015" t="s">
        <v>4282</v>
      </c>
      <c r="D1015" s="17" t="s">
        <v>4283</v>
      </c>
      <c r="E1015" t="s">
        <v>4284</v>
      </c>
      <c r="I1015" t="s">
        <v>4285</v>
      </c>
      <c r="J1015" s="18" t="s">
        <v>4286</v>
      </c>
      <c r="K1015" s="18">
        <v>32266</v>
      </c>
      <c r="L1015" t="s">
        <v>38</v>
      </c>
      <c r="M1015" s="19" t="s">
        <v>4287</v>
      </c>
      <c r="P1015" s="42" t="s">
        <v>128</v>
      </c>
      <c r="Q1015" s="21" t="b">
        <v>1</v>
      </c>
      <c r="R1015" t="s">
        <v>50</v>
      </c>
      <c r="T1015" t="s">
        <v>181</v>
      </c>
      <c r="U1015" s="23">
        <v>40730</v>
      </c>
      <c r="Z1015" s="23">
        <v>40730</v>
      </c>
      <c r="AB1015" s="21" t="b">
        <v>1</v>
      </c>
      <c r="AC1015" t="s">
        <v>204</v>
      </c>
      <c r="AF1015" t="b">
        <v>1</v>
      </c>
    </row>
    <row r="1016" spans="1:32" ht="15.75" customHeight="1">
      <c r="A1016" s="10" t="str">
        <f t="shared" si="31"/>
        <v>THE GARDNER SCHOOL OF MIDTOWN  - TN-7192</v>
      </c>
      <c r="B1016" s="10" t="str">
        <f t="shared" si="30"/>
        <v>THE GARDNER SCHOOL OF MIDTOWN  - TN-7192, Program: 2013-14 Program - 22/09/2011</v>
      </c>
      <c r="C1016" t="s">
        <v>4288</v>
      </c>
      <c r="D1016" s="17" t="s">
        <v>4289</v>
      </c>
      <c r="E1016" t="s">
        <v>4290</v>
      </c>
      <c r="I1016" t="s">
        <v>127</v>
      </c>
      <c r="J1016" s="18" t="s">
        <v>68</v>
      </c>
      <c r="K1016" s="18">
        <v>37220</v>
      </c>
      <c r="L1016" t="s">
        <v>38</v>
      </c>
      <c r="M1016" s="19" t="s">
        <v>4087</v>
      </c>
      <c r="P1016" s="20" t="s">
        <v>128</v>
      </c>
      <c r="Q1016" s="21" t="b">
        <v>1</v>
      </c>
      <c r="R1016" t="s">
        <v>50</v>
      </c>
      <c r="T1016" t="s">
        <v>181</v>
      </c>
      <c r="U1016" s="23">
        <v>40808</v>
      </c>
      <c r="Z1016" s="23">
        <v>40808</v>
      </c>
      <c r="AB1016" s="21" t="b">
        <v>1</v>
      </c>
      <c r="AC1016" t="s">
        <v>248</v>
      </c>
      <c r="AF1016" t="b">
        <v>1</v>
      </c>
    </row>
    <row r="1017" spans="1:32" ht="15.75">
      <c r="A1017" s="10" t="str">
        <f t="shared" si="31"/>
        <v>RESURRECTION CATHOLIC SCHOOL  - TN-7193</v>
      </c>
      <c r="B1017" s="10" t="str">
        <f t="shared" si="30"/>
        <v>RESURRECTION CATHOLIC SCHOOL  - TN-7193, Program: 2013-14 Program - 00/01/1900</v>
      </c>
      <c r="C1017" t="s">
        <v>3121</v>
      </c>
      <c r="D1017" s="17" t="s">
        <v>4291</v>
      </c>
      <c r="E1017" t="s">
        <v>4292</v>
      </c>
      <c r="I1017" t="s">
        <v>67</v>
      </c>
      <c r="J1017" s="18" t="s">
        <v>68</v>
      </c>
      <c r="K1017" s="18">
        <v>38115</v>
      </c>
      <c r="L1017" t="s">
        <v>38</v>
      </c>
      <c r="M1017" s="19" t="s">
        <v>4293</v>
      </c>
      <c r="P1017" s="20" t="s">
        <v>69</v>
      </c>
      <c r="Q1017" s="21" t="b">
        <v>1</v>
      </c>
      <c r="R1017" s="22" t="s">
        <v>50</v>
      </c>
      <c r="T1017" t="s">
        <v>181</v>
      </c>
      <c r="AB1017" s="21" t="b">
        <v>1</v>
      </c>
      <c r="AC1017" t="s">
        <v>248</v>
      </c>
      <c r="AF1017" t="b">
        <v>1</v>
      </c>
    </row>
    <row r="1018" spans="1:32" ht="15.75" customHeight="1">
      <c r="A1018" s="10" t="str">
        <f t="shared" si="31"/>
        <v>ST. HENRY SCHOOL  - TN-7194</v>
      </c>
      <c r="B1018" s="10" t="str">
        <f t="shared" si="30"/>
        <v>ST. HENRY SCHOOL  - TN-7194, Program: 2013-14 Program - 18/11/2011</v>
      </c>
      <c r="C1018" t="s">
        <v>4294</v>
      </c>
      <c r="D1018" s="17" t="s">
        <v>4295</v>
      </c>
      <c r="E1018" t="s">
        <v>4296</v>
      </c>
      <c r="I1018" t="s">
        <v>127</v>
      </c>
      <c r="J1018" s="18" t="s">
        <v>68</v>
      </c>
      <c r="K1018" s="18">
        <v>37205</v>
      </c>
      <c r="L1018" t="s">
        <v>38</v>
      </c>
      <c r="M1018" s="19" t="s">
        <v>4297</v>
      </c>
      <c r="P1018" s="20" t="s">
        <v>128</v>
      </c>
      <c r="Q1018" s="21" t="b">
        <v>1</v>
      </c>
      <c r="R1018" t="s">
        <v>50</v>
      </c>
      <c r="T1018" t="s">
        <v>181</v>
      </c>
      <c r="U1018" s="23">
        <v>40865</v>
      </c>
      <c r="Z1018" s="23">
        <v>40865</v>
      </c>
      <c r="AB1018" s="21" t="b">
        <v>1</v>
      </c>
      <c r="AC1018" t="s">
        <v>220</v>
      </c>
      <c r="AF1018" t="b">
        <v>1</v>
      </c>
    </row>
    <row r="1019" spans="1:32" ht="15.75" customHeight="1">
      <c r="A1019" s="10" t="str">
        <f t="shared" si="31"/>
        <v>THE GARDNER SCHOOL OF CHICAGO  - IL-7195</v>
      </c>
      <c r="B1019" s="10" t="str">
        <f t="shared" si="30"/>
        <v>THE GARDNER SCHOOL OF CHICAGO  - IL-7195, Program: 2013-14 Program - 10/01/2012</v>
      </c>
      <c r="C1019" t="s">
        <v>4298</v>
      </c>
      <c r="D1019" s="17" t="s">
        <v>4299</v>
      </c>
      <c r="E1019" t="s">
        <v>4300</v>
      </c>
      <c r="I1019" t="s">
        <v>4301</v>
      </c>
      <c r="J1019" s="18" t="s">
        <v>4302</v>
      </c>
      <c r="K1019" s="18">
        <v>60607</v>
      </c>
      <c r="L1019" t="s">
        <v>38</v>
      </c>
      <c r="M1019" s="19" t="s">
        <v>4087</v>
      </c>
      <c r="P1019" s="20" t="s">
        <v>128</v>
      </c>
      <c r="Q1019" s="21" t="b">
        <v>1</v>
      </c>
      <c r="R1019" t="s">
        <v>50</v>
      </c>
      <c r="T1019" t="s">
        <v>181</v>
      </c>
      <c r="U1019" s="23">
        <v>40918</v>
      </c>
      <c r="Z1019" s="23">
        <v>40918</v>
      </c>
      <c r="AB1019" s="21" t="b">
        <v>1</v>
      </c>
      <c r="AC1019" t="s">
        <v>248</v>
      </c>
      <c r="AF1019" t="b">
        <v>1</v>
      </c>
    </row>
    <row r="1020" spans="1:32" ht="15.75" customHeight="1">
      <c r="A1020" s="10" t="str">
        <f t="shared" si="31"/>
        <v>THE GARDNER SCHOOL OF WARRENVILLE  - IL-7196</v>
      </c>
      <c r="B1020" s="10" t="str">
        <f t="shared" si="30"/>
        <v>THE GARDNER SCHOOL OF WARRENVILLE  - IL-7196, Program: 2013-14 Program - 10/01/2012</v>
      </c>
      <c r="C1020" t="s">
        <v>4303</v>
      </c>
      <c r="D1020" s="17" t="s">
        <v>4304</v>
      </c>
      <c r="E1020" t="s">
        <v>4305</v>
      </c>
      <c r="I1020" t="s">
        <v>4306</v>
      </c>
      <c r="J1020" s="18" t="s">
        <v>4302</v>
      </c>
      <c r="K1020" s="18">
        <v>60555</v>
      </c>
      <c r="L1020" t="s">
        <v>38</v>
      </c>
      <c r="M1020" s="19" t="s">
        <v>4307</v>
      </c>
      <c r="P1020" s="20" t="s">
        <v>128</v>
      </c>
      <c r="Q1020" s="21" t="b">
        <v>1</v>
      </c>
      <c r="R1020" t="s">
        <v>50</v>
      </c>
      <c r="T1020" t="s">
        <v>181</v>
      </c>
      <c r="U1020" s="23">
        <v>40918</v>
      </c>
      <c r="Z1020" s="23">
        <v>40918</v>
      </c>
      <c r="AB1020" s="21" t="b">
        <v>1</v>
      </c>
      <c r="AC1020" t="s">
        <v>248</v>
      </c>
      <c r="AF1020" t="b">
        <v>1</v>
      </c>
    </row>
    <row r="1021" spans="1:32" ht="15.75" customHeight="1">
      <c r="A1021" s="10" t="str">
        <f t="shared" si="31"/>
        <v>THE LEXINGTON SCHOOL - KY-7197</v>
      </c>
      <c r="B1021" s="10" t="str">
        <f t="shared" si="30"/>
        <v>THE LEXINGTON SCHOOL - KY-7197, Program: 2013-14 Program - 07/02/2012</v>
      </c>
      <c r="C1021" s="25" t="s">
        <v>4308</v>
      </c>
      <c r="D1021" s="17" t="s">
        <v>4309</v>
      </c>
      <c r="E1021" s="25" t="s">
        <v>4310</v>
      </c>
      <c r="I1021" s="25" t="s">
        <v>4224</v>
      </c>
      <c r="J1021" s="26" t="s">
        <v>161</v>
      </c>
      <c r="K1021" s="26">
        <v>40504</v>
      </c>
      <c r="L1021" t="s">
        <v>38</v>
      </c>
      <c r="M1021" s="27" t="s">
        <v>4311</v>
      </c>
      <c r="P1021" s="20" t="s">
        <v>162</v>
      </c>
      <c r="Q1021" s="21" t="b">
        <v>1</v>
      </c>
      <c r="R1021" t="s">
        <v>50</v>
      </c>
      <c r="T1021" t="s">
        <v>181</v>
      </c>
      <c r="U1021" s="23">
        <v>40946</v>
      </c>
      <c r="Z1021" s="23">
        <v>40946</v>
      </c>
      <c r="AB1021" s="21" t="b">
        <v>1</v>
      </c>
      <c r="AC1021" t="s">
        <v>2627</v>
      </c>
      <c r="AF1021" t="b">
        <v>1</v>
      </c>
    </row>
    <row r="1022" spans="1:32" ht="15.75" customHeight="1">
      <c r="A1022" s="10" t="str">
        <f t="shared" si="31"/>
        <v>FRANKLIN ROAD CHRISTIAN SCHOOL - MI-7198</v>
      </c>
      <c r="B1022" s="10" t="str">
        <f t="shared" si="30"/>
        <v>FRANKLIN ROAD CHRISTIAN SCHOOL - MI-7198, Program: 2013-14 Program - 01/03/2012</v>
      </c>
      <c r="C1022" s="25" t="s">
        <v>4312</v>
      </c>
      <c r="D1022" s="17" t="s">
        <v>4313</v>
      </c>
      <c r="E1022" s="25" t="s">
        <v>4314</v>
      </c>
      <c r="I1022" s="25" t="s">
        <v>4315</v>
      </c>
      <c r="J1022" s="26" t="s">
        <v>4316</v>
      </c>
      <c r="K1022" s="26">
        <v>48377</v>
      </c>
      <c r="L1022" t="s">
        <v>38</v>
      </c>
      <c r="M1022" s="27" t="s">
        <v>4317</v>
      </c>
      <c r="P1022" s="20" t="s">
        <v>162</v>
      </c>
      <c r="Q1022" s="21" t="b">
        <v>1</v>
      </c>
      <c r="R1022" t="s">
        <v>50</v>
      </c>
      <c r="T1022" t="s">
        <v>181</v>
      </c>
      <c r="U1022" s="23">
        <v>40969</v>
      </c>
      <c r="Z1022" s="23">
        <v>40969</v>
      </c>
      <c r="AB1022" s="21" t="b">
        <v>1</v>
      </c>
      <c r="AC1022" t="s">
        <v>86</v>
      </c>
      <c r="AF1022" t="b">
        <v>1</v>
      </c>
    </row>
    <row r="1023" spans="1:32" ht="15.75" customHeight="1">
      <c r="A1023" s="10" t="str">
        <f t="shared" si="31"/>
        <v>MARGOLIN HEBREW ACADEMY  - TN-7199</v>
      </c>
      <c r="B1023" s="10" t="str">
        <f t="shared" si="30"/>
        <v>MARGOLIN HEBREW ACADEMY  - TN-7199, Program: 2013-14 Program - 26/03/2012</v>
      </c>
      <c r="C1023" t="s">
        <v>4318</v>
      </c>
      <c r="D1023" s="17" t="s">
        <v>4319</v>
      </c>
      <c r="E1023" t="s">
        <v>4320</v>
      </c>
      <c r="I1023" t="s">
        <v>67</v>
      </c>
      <c r="J1023" s="18" t="s">
        <v>68</v>
      </c>
      <c r="K1023" s="18">
        <v>38117</v>
      </c>
      <c r="L1023" t="s">
        <v>38</v>
      </c>
      <c r="M1023" s="19" t="s">
        <v>4321</v>
      </c>
      <c r="P1023" s="20" t="s">
        <v>69</v>
      </c>
      <c r="Q1023" s="21" t="b">
        <v>1</v>
      </c>
      <c r="R1023" s="22" t="s">
        <v>50</v>
      </c>
      <c r="T1023" t="s">
        <v>181</v>
      </c>
      <c r="U1023" s="23">
        <v>40994</v>
      </c>
      <c r="Z1023" s="23">
        <v>40994</v>
      </c>
      <c r="AB1023" s="21" t="b">
        <v>1</v>
      </c>
      <c r="AC1023" t="s">
        <v>606</v>
      </c>
      <c r="AF1023" t="b">
        <v>1</v>
      </c>
    </row>
    <row r="1024" spans="1:32" ht="17.25" customHeight="1">
      <c r="A1024" s="10" t="str">
        <f t="shared" si="31"/>
        <v>HIGHLANDS LATIN SCHOOL-INDIANAPOLIS - IN-7200</v>
      </c>
      <c r="B1024" s="10" t="str">
        <f t="shared" si="30"/>
        <v>HIGHLANDS LATIN SCHOOL-INDIANAPOLIS - IN-7200, Program: 2013-14 Program - 10/04/2012</v>
      </c>
      <c r="C1024" s="25" t="s">
        <v>4322</v>
      </c>
      <c r="D1024" s="17" t="s">
        <v>4323</v>
      </c>
      <c r="E1024" s="25" t="s">
        <v>4324</v>
      </c>
      <c r="I1024" s="25" t="s">
        <v>4325</v>
      </c>
      <c r="J1024" s="26" t="s">
        <v>3897</v>
      </c>
      <c r="K1024" s="26">
        <v>46033</v>
      </c>
      <c r="L1024" t="s">
        <v>38</v>
      </c>
      <c r="M1024" s="27" t="s">
        <v>4326</v>
      </c>
      <c r="P1024" s="20" t="s">
        <v>162</v>
      </c>
      <c r="Q1024" s="21" t="b">
        <v>1</v>
      </c>
      <c r="R1024" t="s">
        <v>50</v>
      </c>
      <c r="T1024" t="s">
        <v>181</v>
      </c>
      <c r="U1024" s="23">
        <v>41009</v>
      </c>
      <c r="Z1024" s="23">
        <v>41009</v>
      </c>
      <c r="AB1024" s="21" t="b">
        <v>1</v>
      </c>
      <c r="AC1024" t="s">
        <v>86</v>
      </c>
      <c r="AF1024" t="b">
        <v>1</v>
      </c>
    </row>
    <row r="1025" spans="1:32" ht="15.75" customHeight="1">
      <c r="A1025" s="10" t="str">
        <f t="shared" si="31"/>
        <v>CHRISTIAN BROTHERS UNIVERSITY  - TN-7201</v>
      </c>
      <c r="B1025" s="10" t="str">
        <f t="shared" si="30"/>
        <v xml:space="preserve">CHRISTIAN BROTHERS UNIVERSITY  - TN-7201, Program: 2013-14 Program - </v>
      </c>
      <c r="C1025" t="s">
        <v>4327</v>
      </c>
      <c r="D1025" s="17" t="s">
        <v>4328</v>
      </c>
      <c r="E1025" t="s">
        <v>4329</v>
      </c>
      <c r="I1025" t="s">
        <v>67</v>
      </c>
      <c r="J1025" s="18" t="s">
        <v>68</v>
      </c>
      <c r="K1025" s="18">
        <v>38104</v>
      </c>
      <c r="L1025" t="s">
        <v>38</v>
      </c>
      <c r="M1025" s="19" t="s">
        <v>4330</v>
      </c>
      <c r="P1025" s="20" t="s">
        <v>69</v>
      </c>
      <c r="Q1025" s="21" t="b">
        <v>0</v>
      </c>
      <c r="R1025" s="22" t="s">
        <v>50</v>
      </c>
      <c r="T1025" t="s">
        <v>181</v>
      </c>
      <c r="U1025" s="23" t="s">
        <v>133</v>
      </c>
      <c r="V1025" s="23" t="s">
        <v>133</v>
      </c>
      <c r="W1025" s="23" t="s">
        <v>133</v>
      </c>
      <c r="X1025" s="23" t="s">
        <v>133</v>
      </c>
      <c r="Y1025" s="23" t="s">
        <v>133</v>
      </c>
      <c r="Z1025" s="23" t="s">
        <v>133</v>
      </c>
      <c r="AA1025" s="23" t="s">
        <v>133</v>
      </c>
      <c r="AB1025" s="21" t="b">
        <v>1</v>
      </c>
      <c r="AC1025" t="s">
        <v>52</v>
      </c>
      <c r="AF1025" t="b">
        <v>1</v>
      </c>
    </row>
    <row r="1026" spans="1:32" ht="15.75" customHeight="1">
      <c r="A1026" s="10" t="str">
        <f t="shared" si="31"/>
        <v>HOLY NAMES CATHOLIC SCHOOL - TN-7203</v>
      </c>
      <c r="B1026" s="10" t="str">
        <f t="shared" ref="B1026:B1089" si="32">CONCATENATE(A1026,", Program: ",T1026," - ",TEXT(U1026,"dd/mm/yyyy"))</f>
        <v xml:space="preserve">HOLY NAMES CATHOLIC SCHOOL - TN-7203, Program: 2013-14 Program - </v>
      </c>
      <c r="C1026" t="s">
        <v>4331</v>
      </c>
      <c r="D1026" s="17" t="s">
        <v>4332</v>
      </c>
      <c r="E1026" t="s">
        <v>4333</v>
      </c>
      <c r="I1026" t="s">
        <v>4334</v>
      </c>
      <c r="J1026" s="18" t="s">
        <v>68</v>
      </c>
      <c r="K1026" s="18">
        <v>38107</v>
      </c>
      <c r="L1026" t="s">
        <v>38</v>
      </c>
      <c r="M1026" s="19" t="s">
        <v>4335</v>
      </c>
      <c r="P1026" s="20" t="s">
        <v>69</v>
      </c>
      <c r="Q1026" s="21" t="b">
        <v>0</v>
      </c>
      <c r="R1026" s="22" t="s">
        <v>50</v>
      </c>
      <c r="T1026" t="s">
        <v>181</v>
      </c>
      <c r="U1026" s="23" t="s">
        <v>133</v>
      </c>
      <c r="V1026" s="23" t="s">
        <v>133</v>
      </c>
      <c r="W1026" s="23" t="s">
        <v>133</v>
      </c>
      <c r="X1026" s="23" t="s">
        <v>133</v>
      </c>
      <c r="Y1026" s="23" t="s">
        <v>133</v>
      </c>
      <c r="Z1026" s="23" t="s">
        <v>133</v>
      </c>
      <c r="AA1026" s="23" t="s">
        <v>133</v>
      </c>
      <c r="AB1026" s="21" t="b">
        <v>1</v>
      </c>
      <c r="AC1026" t="s">
        <v>4336</v>
      </c>
      <c r="AF1026" t="b">
        <v>1</v>
      </c>
    </row>
    <row r="1027" spans="1:32" ht="15.75">
      <c r="A1027" s="10" t="str">
        <f t="shared" ref="A1027:A1090" si="33">CONCATENATE(C1027," - ",D1027)</f>
        <v>PINE VIEW CHRISTIAN ACADEMY  - MS-8003</v>
      </c>
      <c r="B1027" s="10" t="str">
        <f t="shared" si="32"/>
        <v>PINE VIEW CHRISTIAN ACADEMY  - MS-8003, Program: 2013-14 Program - 00/01/1900</v>
      </c>
      <c r="C1027" s="25" t="s">
        <v>4337</v>
      </c>
      <c r="D1027" s="17" t="s">
        <v>4338</v>
      </c>
      <c r="E1027" s="41" t="s">
        <v>4339</v>
      </c>
      <c r="I1027" s="25" t="s">
        <v>4340</v>
      </c>
      <c r="J1027" s="26" t="s">
        <v>99</v>
      </c>
      <c r="K1027" s="26">
        <v>39476</v>
      </c>
      <c r="L1027" t="s">
        <v>38</v>
      </c>
      <c r="M1027" t="s">
        <v>4341</v>
      </c>
      <c r="P1027" s="20" t="s">
        <v>104</v>
      </c>
      <c r="Q1027" s="21" t="b">
        <v>0</v>
      </c>
      <c r="R1027" t="s">
        <v>50</v>
      </c>
      <c r="T1027" t="s">
        <v>181</v>
      </c>
      <c r="AA1027" s="23">
        <v>40050</v>
      </c>
      <c r="AB1027" s="21" t="b">
        <v>1</v>
      </c>
      <c r="AC1027" t="s">
        <v>210</v>
      </c>
      <c r="AF1027" t="b">
        <v>1</v>
      </c>
    </row>
    <row r="1028" spans="1:32" ht="15.75">
      <c r="A1028" s="10" t="str">
        <f t="shared" si="33"/>
        <v>OAKBROOK PREPARATORY SCHOOL  - SC-8014</v>
      </c>
      <c r="B1028" s="10" t="str">
        <f t="shared" si="32"/>
        <v>OAKBROOK PREPARATORY SCHOOL  - SC-8014, Program: 2013-14 Program - 00/01/1900</v>
      </c>
      <c r="C1028" s="25" t="s">
        <v>4342</v>
      </c>
      <c r="D1028" s="17" t="s">
        <v>4343</v>
      </c>
      <c r="E1028" s="25" t="s">
        <v>4344</v>
      </c>
      <c r="I1028" s="25" t="s">
        <v>4345</v>
      </c>
      <c r="J1028" s="26" t="s">
        <v>4346</v>
      </c>
      <c r="K1028" s="26">
        <v>29301</v>
      </c>
      <c r="L1028" t="s">
        <v>38</v>
      </c>
      <c r="M1028" s="27" t="s">
        <v>4347</v>
      </c>
      <c r="P1028" s="20" t="s">
        <v>104</v>
      </c>
      <c r="Q1028" s="21" t="b">
        <v>1</v>
      </c>
      <c r="R1028" t="s">
        <v>50</v>
      </c>
      <c r="T1028" t="s">
        <v>181</v>
      </c>
      <c r="AB1028" s="21" t="b">
        <v>1</v>
      </c>
      <c r="AC1028" t="s">
        <v>2840</v>
      </c>
      <c r="AF1028" t="b">
        <v>1</v>
      </c>
    </row>
    <row r="1029" spans="1:32" ht="15.75">
      <c r="A1029" s="10" t="str">
        <f t="shared" si="33"/>
        <v>ST. ANDREW EPISCOPAL LOWER SCHOOL  - MS-8018</v>
      </c>
      <c r="B1029" s="10" t="str">
        <f t="shared" si="32"/>
        <v>ST. ANDREW EPISCOPAL LOWER SCHOOL  - MS-8018, Program: 2013-14 Program - 00/01/1900</v>
      </c>
      <c r="C1029" t="s">
        <v>4348</v>
      </c>
      <c r="D1029" s="17" t="s">
        <v>4349</v>
      </c>
      <c r="E1029" t="s">
        <v>4350</v>
      </c>
      <c r="I1029" t="s">
        <v>141</v>
      </c>
      <c r="J1029" s="18" t="s">
        <v>99</v>
      </c>
      <c r="K1029" s="18">
        <v>39157</v>
      </c>
      <c r="L1029" t="s">
        <v>38</v>
      </c>
      <c r="M1029" s="19" t="s">
        <v>4351</v>
      </c>
      <c r="P1029" s="20" t="s">
        <v>100</v>
      </c>
      <c r="Q1029" s="21" t="b">
        <v>1</v>
      </c>
      <c r="R1029" t="s">
        <v>50</v>
      </c>
      <c r="T1029" t="s">
        <v>181</v>
      </c>
      <c r="W1029" s="23">
        <v>40674</v>
      </c>
      <c r="X1029" s="23">
        <v>37506</v>
      </c>
      <c r="AB1029" s="21" t="b">
        <v>1</v>
      </c>
      <c r="AC1029" t="s">
        <v>236</v>
      </c>
      <c r="AF1029" t="b">
        <v>1</v>
      </c>
    </row>
    <row r="1030" spans="1:32" ht="15.75">
      <c r="A1030" s="10" t="str">
        <f t="shared" si="33"/>
        <v>BELLS EDUCARE  - MS-8020</v>
      </c>
      <c r="B1030" s="10" t="str">
        <f t="shared" si="32"/>
        <v>BELLS EDUCARE  - MS-8020, Program: 2013-14 Program - 00/01/1900</v>
      </c>
      <c r="C1030" t="s">
        <v>4352</v>
      </c>
      <c r="D1030" s="17" t="s">
        <v>4353</v>
      </c>
      <c r="E1030" t="s">
        <v>4354</v>
      </c>
      <c r="I1030" t="s">
        <v>4355</v>
      </c>
      <c r="J1030" s="18" t="s">
        <v>99</v>
      </c>
      <c r="K1030" s="18">
        <v>39046</v>
      </c>
      <c r="L1030" t="s">
        <v>38</v>
      </c>
      <c r="M1030" s="19" t="s">
        <v>4356</v>
      </c>
      <c r="P1030" s="20" t="s">
        <v>100</v>
      </c>
      <c r="Q1030" s="21" t="b">
        <v>1</v>
      </c>
      <c r="R1030" t="s">
        <v>50</v>
      </c>
      <c r="T1030" t="s">
        <v>181</v>
      </c>
      <c r="W1030" s="23">
        <v>40674</v>
      </c>
      <c r="X1030" s="23">
        <v>37171</v>
      </c>
      <c r="AB1030" s="21" t="b">
        <v>1</v>
      </c>
      <c r="AC1030" t="s">
        <v>555</v>
      </c>
      <c r="AF1030" t="b">
        <v>1</v>
      </c>
    </row>
    <row r="1031" spans="1:32" ht="15.75" customHeight="1">
      <c r="A1031" s="10" t="str">
        <f t="shared" si="33"/>
        <v>ST. ANDREW EPISCOPAL MIDDLE SCHOOL  - MS-8021</v>
      </c>
      <c r="B1031" s="10" t="str">
        <f t="shared" si="32"/>
        <v>ST. ANDREW EPISCOPAL MIDDLE SCHOOL  - MS-8021, Program: 2013-14 Program - 01/03/2006</v>
      </c>
      <c r="C1031" t="s">
        <v>4357</v>
      </c>
      <c r="D1031" s="17" t="s">
        <v>4358</v>
      </c>
      <c r="E1031" t="s">
        <v>4350</v>
      </c>
      <c r="I1031" t="s">
        <v>98</v>
      </c>
      <c r="J1031" s="18" t="s">
        <v>99</v>
      </c>
      <c r="K1031" s="18">
        <v>39157</v>
      </c>
      <c r="L1031" t="s">
        <v>38</v>
      </c>
      <c r="M1031" s="19" t="s">
        <v>4359</v>
      </c>
      <c r="P1031" s="20" t="s">
        <v>100</v>
      </c>
      <c r="Q1031" s="21" t="b">
        <v>1</v>
      </c>
      <c r="R1031" t="s">
        <v>50</v>
      </c>
      <c r="T1031" t="s">
        <v>181</v>
      </c>
      <c r="U1031" s="23">
        <v>38777</v>
      </c>
      <c r="W1031" s="23">
        <v>40674</v>
      </c>
      <c r="X1031" s="23">
        <v>37506</v>
      </c>
      <c r="Z1031" s="23">
        <v>38777</v>
      </c>
      <c r="AB1031" s="21" t="b">
        <v>1</v>
      </c>
      <c r="AC1031" t="s">
        <v>921</v>
      </c>
      <c r="AF1031" t="b">
        <v>1</v>
      </c>
    </row>
    <row r="1032" spans="1:32" ht="15.75" customHeight="1">
      <c r="A1032" s="10" t="str">
        <f t="shared" si="33"/>
        <v>HOLY CROSS EPISCOPAL SCHOOL  - AL-8031</v>
      </c>
      <c r="B1032" s="10" t="str">
        <f t="shared" si="32"/>
        <v>HOLY CROSS EPISCOPAL SCHOOL  - AL-8031, Program: 2013-14 Program - 01/02/2004</v>
      </c>
      <c r="C1032" s="25" t="s">
        <v>4360</v>
      </c>
      <c r="D1032" s="17" t="s">
        <v>4361</v>
      </c>
      <c r="E1032" s="25" t="s">
        <v>4362</v>
      </c>
      <c r="I1032" s="25" t="s">
        <v>4363</v>
      </c>
      <c r="J1032" s="26" t="s">
        <v>4364</v>
      </c>
      <c r="K1032" s="26">
        <v>36116</v>
      </c>
      <c r="L1032" t="s">
        <v>38</v>
      </c>
      <c r="M1032" s="27" t="s">
        <v>4365</v>
      </c>
      <c r="P1032" s="20" t="s">
        <v>104</v>
      </c>
      <c r="Q1032" s="21" t="b">
        <v>1</v>
      </c>
      <c r="R1032" t="s">
        <v>50</v>
      </c>
      <c r="T1032" t="s">
        <v>181</v>
      </c>
      <c r="U1032" s="23">
        <v>38018</v>
      </c>
      <c r="W1032" s="23">
        <v>40674</v>
      </c>
      <c r="Z1032" s="23">
        <v>38018</v>
      </c>
      <c r="AB1032" s="21" t="b">
        <v>1</v>
      </c>
      <c r="AC1032" t="s">
        <v>44</v>
      </c>
      <c r="AF1032" t="b">
        <v>1</v>
      </c>
    </row>
    <row r="1033" spans="1:32" ht="15.75">
      <c r="A1033" s="10" t="str">
        <f t="shared" si="33"/>
        <v>FIRST PRESBYTERIAN DAY SCHOOL  - MS-8038</v>
      </c>
      <c r="B1033" s="10" t="str">
        <f t="shared" si="32"/>
        <v>FIRST PRESBYTERIAN DAY SCHOOL  - MS-8038, Program: 2013-14 Program - 00/01/1900</v>
      </c>
      <c r="C1033" s="25" t="s">
        <v>4366</v>
      </c>
      <c r="D1033" s="17" t="s">
        <v>4367</v>
      </c>
      <c r="E1033" s="25" t="s">
        <v>4368</v>
      </c>
      <c r="I1033" s="25" t="s">
        <v>141</v>
      </c>
      <c r="J1033" s="26" t="s">
        <v>99</v>
      </c>
      <c r="K1033" s="26">
        <v>39202</v>
      </c>
      <c r="L1033" t="s">
        <v>38</v>
      </c>
      <c r="M1033" s="27" t="s">
        <v>4369</v>
      </c>
      <c r="P1033" s="20" t="s">
        <v>104</v>
      </c>
      <c r="Q1033" s="21" t="b">
        <v>1</v>
      </c>
      <c r="R1033" t="s">
        <v>50</v>
      </c>
      <c r="T1033" t="s">
        <v>181</v>
      </c>
      <c r="W1033" s="23">
        <v>40674</v>
      </c>
      <c r="X1033" s="23">
        <v>37171</v>
      </c>
      <c r="AB1033" s="21" t="b">
        <v>1</v>
      </c>
      <c r="AC1033" t="s">
        <v>44</v>
      </c>
      <c r="AF1033" t="b">
        <v>1</v>
      </c>
    </row>
    <row r="1034" spans="1:32" ht="15.75">
      <c r="A1034" s="10" t="str">
        <f t="shared" si="33"/>
        <v>CHRIST COVENANT SCHOOL  - MS-8039</v>
      </c>
      <c r="B1034" s="10" t="str">
        <f t="shared" si="32"/>
        <v>CHRIST COVENANT SCHOOL  - MS-8039, Program: 2013-14 Program - 00/01/1900</v>
      </c>
      <c r="C1034" t="s">
        <v>4370</v>
      </c>
      <c r="D1034" s="17" t="s">
        <v>4371</v>
      </c>
      <c r="E1034" t="s">
        <v>4372</v>
      </c>
      <c r="I1034" t="s">
        <v>98</v>
      </c>
      <c r="J1034" s="18" t="s">
        <v>99</v>
      </c>
      <c r="K1034" s="18">
        <v>39157</v>
      </c>
      <c r="L1034" t="s">
        <v>38</v>
      </c>
      <c r="M1034" s="19" t="s">
        <v>4373</v>
      </c>
      <c r="P1034" s="20" t="s">
        <v>100</v>
      </c>
      <c r="Q1034" s="21" t="b">
        <v>1</v>
      </c>
      <c r="R1034" t="s">
        <v>50</v>
      </c>
      <c r="T1034" t="s">
        <v>181</v>
      </c>
      <c r="W1034" s="23">
        <v>40674</v>
      </c>
      <c r="AB1034" s="21" t="b">
        <v>1</v>
      </c>
      <c r="AC1034" t="s">
        <v>278</v>
      </c>
      <c r="AF1034" t="b">
        <v>1</v>
      </c>
    </row>
    <row r="1035" spans="1:32" ht="15.75">
      <c r="A1035" s="10" t="str">
        <f t="shared" si="33"/>
        <v>LAMAR CHRISTIAN SCHOOL  - MS-8041</v>
      </c>
      <c r="B1035" s="10" t="str">
        <f t="shared" si="32"/>
        <v>LAMAR CHRISTIAN SCHOOL  - MS-8041, Program: 2013-14 Program - 00/01/1900</v>
      </c>
      <c r="C1035" s="25" t="s">
        <v>4374</v>
      </c>
      <c r="D1035" s="17" t="s">
        <v>4375</v>
      </c>
      <c r="E1035" s="25" t="s">
        <v>4376</v>
      </c>
      <c r="I1035" s="25" t="s">
        <v>4377</v>
      </c>
      <c r="J1035" s="26" t="s">
        <v>99</v>
      </c>
      <c r="K1035" s="26">
        <v>39475</v>
      </c>
      <c r="L1035" t="s">
        <v>38</v>
      </c>
      <c r="M1035" s="27" t="s">
        <v>4378</v>
      </c>
      <c r="P1035" s="20" t="s">
        <v>104</v>
      </c>
      <c r="Q1035" s="21" t="b">
        <v>1</v>
      </c>
      <c r="R1035" t="s">
        <v>50</v>
      </c>
      <c r="T1035" t="s">
        <v>181</v>
      </c>
      <c r="W1035" s="23">
        <v>40674</v>
      </c>
      <c r="X1035" s="23">
        <v>37171</v>
      </c>
      <c r="AB1035" s="21" t="b">
        <v>1</v>
      </c>
      <c r="AC1035" t="s">
        <v>204</v>
      </c>
      <c r="AF1035" t="b">
        <v>0</v>
      </c>
    </row>
    <row r="1036" spans="1:32" ht="15.75">
      <c r="A1036" s="10" t="str">
        <f t="shared" si="33"/>
        <v>MOTHER GOOSE CHRISTIAN ACADEMY  - MS-8042</v>
      </c>
      <c r="B1036" s="10" t="str">
        <f t="shared" si="32"/>
        <v>MOTHER GOOSE CHRISTIAN ACADEMY  - MS-8042, Program: 2013-14 Program - 00/01/1900</v>
      </c>
      <c r="C1036" t="s">
        <v>4379</v>
      </c>
      <c r="D1036" s="17" t="s">
        <v>4380</v>
      </c>
      <c r="E1036" t="s">
        <v>4381</v>
      </c>
      <c r="I1036" t="s">
        <v>141</v>
      </c>
      <c r="J1036" s="18" t="s">
        <v>99</v>
      </c>
      <c r="K1036" s="18">
        <v>39213</v>
      </c>
      <c r="L1036" t="s">
        <v>38</v>
      </c>
      <c r="M1036" s="19" t="s">
        <v>4382</v>
      </c>
      <c r="P1036" s="20" t="s">
        <v>100</v>
      </c>
      <c r="Q1036" s="21" t="b">
        <v>1</v>
      </c>
      <c r="R1036" t="s">
        <v>50</v>
      </c>
      <c r="T1036" t="s">
        <v>181</v>
      </c>
      <c r="W1036" s="23">
        <v>40674</v>
      </c>
      <c r="X1036" s="23">
        <v>39427</v>
      </c>
      <c r="AB1036" s="21" t="b">
        <v>1</v>
      </c>
      <c r="AC1036" t="s">
        <v>1163</v>
      </c>
      <c r="AF1036" t="b">
        <v>1</v>
      </c>
    </row>
    <row r="1037" spans="1:32" ht="15.75" customHeight="1">
      <c r="A1037" s="10" t="str">
        <f t="shared" si="33"/>
        <v>HILLCREST CHRISTIAN SCHOOL  - MS-8043</v>
      </c>
      <c r="B1037" s="10" t="str">
        <f t="shared" si="32"/>
        <v>HILLCREST CHRISTIAN SCHOOL  - MS-8043, Program: 2013-14 Program - 01/03/2004</v>
      </c>
      <c r="C1037" s="25" t="s">
        <v>4383</v>
      </c>
      <c r="D1037" s="17" t="s">
        <v>4384</v>
      </c>
      <c r="E1037" s="25" t="s">
        <v>4385</v>
      </c>
      <c r="I1037" s="25" t="s">
        <v>141</v>
      </c>
      <c r="J1037" s="26" t="s">
        <v>99</v>
      </c>
      <c r="K1037" s="26">
        <v>39212</v>
      </c>
      <c r="L1037" t="s">
        <v>38</v>
      </c>
      <c r="M1037" s="27" t="s">
        <v>4386</v>
      </c>
      <c r="P1037" s="20" t="s">
        <v>104</v>
      </c>
      <c r="Q1037" s="21" t="b">
        <v>1</v>
      </c>
      <c r="R1037" t="s">
        <v>50</v>
      </c>
      <c r="T1037" t="s">
        <v>181</v>
      </c>
      <c r="U1037" s="23">
        <v>38047</v>
      </c>
      <c r="W1037" s="23">
        <v>40674</v>
      </c>
      <c r="Z1037" s="23">
        <v>38047</v>
      </c>
      <c r="AB1037" s="21" t="b">
        <v>1</v>
      </c>
      <c r="AC1037" t="s">
        <v>204</v>
      </c>
      <c r="AF1037" t="b">
        <v>1</v>
      </c>
    </row>
    <row r="1038" spans="1:32" ht="15.75">
      <c r="A1038" s="10" t="str">
        <f t="shared" si="33"/>
        <v>PINELAKE CHRISTIAN SCHOOL  - MS-8044</v>
      </c>
      <c r="B1038" s="10" t="str">
        <f t="shared" si="32"/>
        <v>PINELAKE CHRISTIAN SCHOOL  - MS-8044, Program: 2013-14 Program - 00/01/1900</v>
      </c>
      <c r="C1038" s="25" t="s">
        <v>4387</v>
      </c>
      <c r="D1038" s="17" t="s">
        <v>4388</v>
      </c>
      <c r="E1038" s="25" t="s">
        <v>4389</v>
      </c>
      <c r="I1038" s="25" t="s">
        <v>4390</v>
      </c>
      <c r="J1038" s="26" t="s">
        <v>99</v>
      </c>
      <c r="K1038" s="26">
        <v>39047</v>
      </c>
      <c r="L1038" t="s">
        <v>38</v>
      </c>
      <c r="M1038" s="27" t="s">
        <v>52</v>
      </c>
      <c r="P1038" s="20" t="s">
        <v>104</v>
      </c>
      <c r="Q1038" s="21" t="b">
        <v>0</v>
      </c>
      <c r="R1038" t="s">
        <v>50</v>
      </c>
      <c r="T1038" t="s">
        <v>181</v>
      </c>
      <c r="W1038" s="23">
        <v>40674</v>
      </c>
      <c r="X1038" s="23">
        <v>37171</v>
      </c>
      <c r="AB1038" s="21" t="b">
        <v>1</v>
      </c>
      <c r="AC1038" t="s">
        <v>210</v>
      </c>
      <c r="AF1038" t="b">
        <v>1</v>
      </c>
    </row>
    <row r="1039" spans="1:32" ht="15.75">
      <c r="A1039" s="10" t="str">
        <f t="shared" si="33"/>
        <v>JACKSON ACADEMY  - MS-8045</v>
      </c>
      <c r="B1039" s="10" t="str">
        <f t="shared" si="32"/>
        <v>JACKSON ACADEMY  - MS-8045, Program: 2013-14 Program - 00/01/1900</v>
      </c>
      <c r="C1039" t="s">
        <v>4391</v>
      </c>
      <c r="D1039" s="17" t="s">
        <v>4392</v>
      </c>
      <c r="E1039" t="s">
        <v>4393</v>
      </c>
      <c r="I1039" t="s">
        <v>141</v>
      </c>
      <c r="J1039" s="18" t="s">
        <v>99</v>
      </c>
      <c r="K1039" s="18" t="s">
        <v>4394</v>
      </c>
      <c r="L1039" t="s">
        <v>38</v>
      </c>
      <c r="M1039" t="s">
        <v>4395</v>
      </c>
      <c r="P1039" s="20" t="s">
        <v>100</v>
      </c>
      <c r="Q1039" s="21" t="b">
        <v>1</v>
      </c>
      <c r="R1039" t="s">
        <v>50</v>
      </c>
      <c r="T1039" t="s">
        <v>181</v>
      </c>
      <c r="AA1039" s="23">
        <v>34731</v>
      </c>
      <c r="AB1039" s="21" t="b">
        <v>1</v>
      </c>
      <c r="AC1039" t="s">
        <v>204</v>
      </c>
      <c r="AF1039" t="b">
        <v>1</v>
      </c>
    </row>
    <row r="1040" spans="1:32" ht="15.75">
      <c r="A1040" s="10" t="str">
        <f t="shared" si="33"/>
        <v>JACKSON PREPARATORY SCHOOL-MS  - MS-8048</v>
      </c>
      <c r="B1040" s="10" t="str">
        <f t="shared" si="32"/>
        <v>JACKSON PREPARATORY SCHOOL-MS  - MS-8048, Program: 2013-14 Program - 00/01/1900</v>
      </c>
      <c r="C1040" s="25" t="s">
        <v>4396</v>
      </c>
      <c r="D1040" s="17" t="s">
        <v>4397</v>
      </c>
      <c r="E1040" s="27" t="s">
        <v>4398</v>
      </c>
      <c r="I1040" s="25" t="s">
        <v>141</v>
      </c>
      <c r="J1040" s="26" t="s">
        <v>99</v>
      </c>
      <c r="K1040" s="26">
        <v>39232</v>
      </c>
      <c r="L1040" t="s">
        <v>38</v>
      </c>
      <c r="M1040" s="27" t="s">
        <v>4399</v>
      </c>
      <c r="P1040" s="20" t="s">
        <v>104</v>
      </c>
      <c r="Q1040" s="21" t="b">
        <v>1</v>
      </c>
      <c r="R1040" t="s">
        <v>50</v>
      </c>
      <c r="T1040" t="s">
        <v>181</v>
      </c>
      <c r="W1040" s="23">
        <v>40674</v>
      </c>
      <c r="AB1040" s="21" t="b">
        <v>1</v>
      </c>
      <c r="AC1040" t="s">
        <v>404</v>
      </c>
      <c r="AF1040" t="b">
        <v>1</v>
      </c>
    </row>
    <row r="1041" spans="1:32" ht="15.75">
      <c r="A1041" s="10" t="str">
        <f t="shared" si="33"/>
        <v>EAST RANKIN ACADEMY  - MS-8049</v>
      </c>
      <c r="B1041" s="10" t="str">
        <f t="shared" si="32"/>
        <v>EAST RANKIN ACADEMY  - MS-8049, Program: 2013-14 Program - 00/01/1900</v>
      </c>
      <c r="C1041" s="25" t="s">
        <v>4400</v>
      </c>
      <c r="D1041" s="17" t="s">
        <v>4401</v>
      </c>
      <c r="E1041" s="25" t="s">
        <v>4402</v>
      </c>
      <c r="I1041" s="25" t="s">
        <v>4403</v>
      </c>
      <c r="J1041" s="26" t="s">
        <v>99</v>
      </c>
      <c r="K1041" s="26">
        <v>39145</v>
      </c>
      <c r="L1041" t="s">
        <v>38</v>
      </c>
      <c r="M1041" s="27" t="s">
        <v>4404</v>
      </c>
      <c r="P1041" s="20" t="s">
        <v>104</v>
      </c>
      <c r="Q1041" s="21" t="b">
        <v>1</v>
      </c>
      <c r="R1041" t="s">
        <v>50</v>
      </c>
      <c r="T1041" t="s">
        <v>181</v>
      </c>
      <c r="W1041" s="23">
        <v>40674</v>
      </c>
      <c r="X1041" s="23">
        <v>37171</v>
      </c>
      <c r="AB1041" s="21" t="b">
        <v>1</v>
      </c>
      <c r="AC1041" t="s">
        <v>541</v>
      </c>
      <c r="AF1041" t="b">
        <v>1</v>
      </c>
    </row>
    <row r="1042" spans="1:32" ht="15.75" customHeight="1">
      <c r="A1042" s="10" t="str">
        <f t="shared" si="33"/>
        <v>UNIVERSITY CHRISTIAN SCHOOL  - MS-8052</v>
      </c>
      <c r="B1042" s="10" t="str">
        <f t="shared" si="32"/>
        <v>UNIVERSITY CHRISTIAN SCHOOL  - MS-8052, Program: 2013-14 Program - 01/12/2007</v>
      </c>
      <c r="C1042" s="25" t="s">
        <v>4405</v>
      </c>
      <c r="D1042" s="17" t="s">
        <v>4406</v>
      </c>
      <c r="E1042" s="25" t="s">
        <v>4407</v>
      </c>
      <c r="I1042" s="25" t="s">
        <v>103</v>
      </c>
      <c r="J1042" s="26" t="s">
        <v>99</v>
      </c>
      <c r="K1042" s="26">
        <v>39232</v>
      </c>
      <c r="L1042" t="s">
        <v>38</v>
      </c>
      <c r="M1042" s="27" t="s">
        <v>52</v>
      </c>
      <c r="P1042" s="20" t="s">
        <v>104</v>
      </c>
      <c r="Q1042" s="21" t="b">
        <v>0</v>
      </c>
      <c r="R1042" t="s">
        <v>50</v>
      </c>
      <c r="T1042" t="s">
        <v>181</v>
      </c>
      <c r="U1042" s="23">
        <v>39417</v>
      </c>
      <c r="W1042" s="23">
        <v>40674</v>
      </c>
      <c r="X1042" s="23">
        <v>39534</v>
      </c>
      <c r="Z1042" s="23">
        <v>39417</v>
      </c>
      <c r="AB1042" s="21" t="b">
        <v>1</v>
      </c>
      <c r="AC1042" t="s">
        <v>210</v>
      </c>
      <c r="AF1042" t="b">
        <v>1</v>
      </c>
    </row>
    <row r="1043" spans="1:32" ht="15.75" customHeight="1">
      <c r="A1043" s="10" t="str">
        <f t="shared" si="33"/>
        <v>PILLOW ACADEMY  - MS-8054</v>
      </c>
      <c r="B1043" s="10" t="str">
        <f t="shared" si="32"/>
        <v>PILLOW ACADEMY  - MS-8054, Program: 2013-14 Program - 01/03/2004</v>
      </c>
      <c r="C1043" t="s">
        <v>4408</v>
      </c>
      <c r="D1043" s="17" t="s">
        <v>4409</v>
      </c>
      <c r="E1043" t="s">
        <v>4410</v>
      </c>
      <c r="I1043" t="s">
        <v>107</v>
      </c>
      <c r="J1043" s="18" t="s">
        <v>99</v>
      </c>
      <c r="K1043" s="18">
        <v>38930</v>
      </c>
      <c r="L1043" t="s">
        <v>38</v>
      </c>
      <c r="M1043" s="19" t="s">
        <v>4411</v>
      </c>
      <c r="P1043" s="20" t="s">
        <v>108</v>
      </c>
      <c r="Q1043" s="21" t="b">
        <v>1</v>
      </c>
      <c r="R1043" t="s">
        <v>50</v>
      </c>
      <c r="T1043" t="s">
        <v>181</v>
      </c>
      <c r="U1043" s="23">
        <v>38047</v>
      </c>
      <c r="W1043" s="23">
        <v>40674</v>
      </c>
      <c r="X1043" s="23">
        <v>37171</v>
      </c>
      <c r="Z1043" s="23">
        <v>38047</v>
      </c>
      <c r="AB1043" s="21" t="b">
        <v>1</v>
      </c>
      <c r="AC1043" t="s">
        <v>204</v>
      </c>
      <c r="AF1043" t="b">
        <v>1</v>
      </c>
    </row>
    <row r="1044" spans="1:32" ht="15.75" customHeight="1">
      <c r="A1044" s="10" t="str">
        <f t="shared" si="33"/>
        <v>MANCHESTER ACADEMY  - MS-8056</v>
      </c>
      <c r="B1044" s="10" t="str">
        <f t="shared" si="32"/>
        <v>MANCHESTER ACADEMY  - MS-8056, Program: 2013-14 Program - 01/04/2004</v>
      </c>
      <c r="C1044" t="s">
        <v>4412</v>
      </c>
      <c r="D1044" s="17" t="s">
        <v>4413</v>
      </c>
      <c r="E1044" t="s">
        <v>4414</v>
      </c>
      <c r="I1044" t="s">
        <v>4415</v>
      </c>
      <c r="J1044" s="18" t="s">
        <v>99</v>
      </c>
      <c r="K1044" s="18">
        <v>39194</v>
      </c>
      <c r="L1044" t="s">
        <v>38</v>
      </c>
      <c r="M1044" s="19" t="s">
        <v>4416</v>
      </c>
      <c r="P1044" s="20" t="s">
        <v>100</v>
      </c>
      <c r="Q1044" s="21" t="b">
        <v>1</v>
      </c>
      <c r="R1044" t="s">
        <v>50</v>
      </c>
      <c r="T1044" t="s">
        <v>181</v>
      </c>
      <c r="U1044" s="23">
        <v>38078</v>
      </c>
      <c r="W1044" s="23">
        <v>40674</v>
      </c>
      <c r="X1044" s="23">
        <v>37171</v>
      </c>
      <c r="Z1044" s="23">
        <v>38078</v>
      </c>
      <c r="AB1044" s="21" t="b">
        <v>1</v>
      </c>
      <c r="AC1044" t="s">
        <v>4417</v>
      </c>
      <c r="AF1044" t="b">
        <v>1</v>
      </c>
    </row>
    <row r="1045" spans="1:32" ht="15.75" customHeight="1">
      <c r="A1045" s="10" t="str">
        <f t="shared" si="33"/>
        <v>LEE ACADEMY  - MS-8057</v>
      </c>
      <c r="B1045" s="10" t="str">
        <f t="shared" si="32"/>
        <v>LEE ACADEMY  - MS-8057, Program: 2013-14 Program - 01/08/2004</v>
      </c>
      <c r="C1045" t="s">
        <v>4418</v>
      </c>
      <c r="D1045" s="17" t="s">
        <v>4419</v>
      </c>
      <c r="E1045" t="s">
        <v>4420</v>
      </c>
      <c r="F1045" t="s">
        <v>4421</v>
      </c>
      <c r="I1045" t="s">
        <v>4422</v>
      </c>
      <c r="J1045" s="18" t="s">
        <v>99</v>
      </c>
      <c r="K1045" s="18">
        <v>38614</v>
      </c>
      <c r="L1045" t="s">
        <v>38</v>
      </c>
      <c r="M1045" s="19" t="s">
        <v>4423</v>
      </c>
      <c r="P1045" s="20" t="s">
        <v>108</v>
      </c>
      <c r="Q1045" s="21" t="b">
        <v>1</v>
      </c>
      <c r="R1045" t="s">
        <v>50</v>
      </c>
      <c r="T1045" t="s">
        <v>181</v>
      </c>
      <c r="U1045" s="23">
        <v>38200</v>
      </c>
      <c r="W1045" s="23">
        <v>40674</v>
      </c>
      <c r="Z1045" s="23">
        <v>38200</v>
      </c>
      <c r="AB1045" s="21" t="b">
        <v>1</v>
      </c>
      <c r="AC1045" t="s">
        <v>204</v>
      </c>
      <c r="AF1045" t="b">
        <v>1</v>
      </c>
    </row>
    <row r="1046" spans="1:32" ht="15.75" customHeight="1">
      <c r="A1046" s="10" t="str">
        <f t="shared" si="33"/>
        <v>PRESBYTERIAN CHRISTIAN SCHOOL  - MS-8058</v>
      </c>
      <c r="B1046" s="10" t="str">
        <f t="shared" si="32"/>
        <v>PRESBYTERIAN CHRISTIAN SCHOOL  - MS-8058, Program: 2013-14 Program - 01/01/2005</v>
      </c>
      <c r="C1046" s="25" t="s">
        <v>4424</v>
      </c>
      <c r="D1046" s="17" t="s">
        <v>4425</v>
      </c>
      <c r="E1046" s="25" t="s">
        <v>4426</v>
      </c>
      <c r="I1046" s="25" t="s">
        <v>4427</v>
      </c>
      <c r="J1046" s="26" t="s">
        <v>99</v>
      </c>
      <c r="K1046" s="26">
        <v>39401</v>
      </c>
      <c r="L1046" t="s">
        <v>38</v>
      </c>
      <c r="M1046" s="27" t="s">
        <v>4428</v>
      </c>
      <c r="P1046" s="20" t="s">
        <v>104</v>
      </c>
      <c r="Q1046" s="21" t="b">
        <v>1</v>
      </c>
      <c r="R1046" t="s">
        <v>50</v>
      </c>
      <c r="T1046" t="s">
        <v>181</v>
      </c>
      <c r="U1046" s="23">
        <v>38353</v>
      </c>
      <c r="W1046" s="23">
        <v>40674</v>
      </c>
      <c r="X1046" s="23">
        <v>37171</v>
      </c>
      <c r="Z1046" s="23">
        <v>38353</v>
      </c>
      <c r="AB1046" s="21" t="b">
        <v>1</v>
      </c>
      <c r="AC1046" t="s">
        <v>204</v>
      </c>
      <c r="AF1046" t="b">
        <v>1</v>
      </c>
    </row>
    <row r="1047" spans="1:32" ht="15.75" customHeight="1">
      <c r="A1047" s="10" t="str">
        <f t="shared" si="33"/>
        <v>CENTRAL HOLMES CHRISTIAN SCHOOL  - MS-8059</v>
      </c>
      <c r="B1047" s="10" t="str">
        <f t="shared" si="32"/>
        <v>CENTRAL HOLMES CHRISTIAN SCHOOL  - MS-8059, Program: 2013-14 Program - 01/01/2005</v>
      </c>
      <c r="C1047" t="s">
        <v>4429</v>
      </c>
      <c r="D1047" s="17" t="s">
        <v>4430</v>
      </c>
      <c r="E1047" t="s">
        <v>4431</v>
      </c>
      <c r="F1047" t="s">
        <v>4432</v>
      </c>
      <c r="I1047" t="s">
        <v>4433</v>
      </c>
      <c r="J1047" s="18" t="s">
        <v>99</v>
      </c>
      <c r="K1047" s="18">
        <v>39095</v>
      </c>
      <c r="L1047" t="s">
        <v>38</v>
      </c>
      <c r="M1047" s="19" t="s">
        <v>4434</v>
      </c>
      <c r="P1047" s="20" t="s">
        <v>108</v>
      </c>
      <c r="Q1047" s="21" t="b">
        <v>1</v>
      </c>
      <c r="R1047" t="s">
        <v>50</v>
      </c>
      <c r="T1047" t="s">
        <v>181</v>
      </c>
      <c r="U1047" s="23">
        <v>38353</v>
      </c>
      <c r="W1047" s="23">
        <v>40674</v>
      </c>
      <c r="Z1047" s="23">
        <v>38353</v>
      </c>
      <c r="AB1047" s="21" t="b">
        <v>1</v>
      </c>
      <c r="AC1047" t="s">
        <v>204</v>
      </c>
      <c r="AF1047" t="b">
        <v>1</v>
      </c>
    </row>
    <row r="1048" spans="1:32" ht="15.75" customHeight="1">
      <c r="A1048" s="10" t="str">
        <f t="shared" si="33"/>
        <v>WASHINGTON SCHOOL  - MS-8060</v>
      </c>
      <c r="B1048" s="10" t="str">
        <f t="shared" si="32"/>
        <v>WASHINGTON SCHOOL  - MS-8060, Program: 2013-14 Program - 01/01/2005</v>
      </c>
      <c r="C1048" t="s">
        <v>4435</v>
      </c>
      <c r="D1048" s="17" t="s">
        <v>4436</v>
      </c>
      <c r="E1048" t="s">
        <v>4437</v>
      </c>
      <c r="I1048" t="s">
        <v>4438</v>
      </c>
      <c r="J1048" s="18" t="s">
        <v>99</v>
      </c>
      <c r="K1048" s="18">
        <v>38703</v>
      </c>
      <c r="L1048" t="s">
        <v>38</v>
      </c>
      <c r="M1048" s="19" t="s">
        <v>4439</v>
      </c>
      <c r="P1048" s="20" t="s">
        <v>108</v>
      </c>
      <c r="Q1048" s="21" t="b">
        <v>1</v>
      </c>
      <c r="R1048" t="s">
        <v>50</v>
      </c>
      <c r="T1048" t="s">
        <v>181</v>
      </c>
      <c r="U1048" s="23">
        <v>38353</v>
      </c>
      <c r="W1048" s="23">
        <v>40674</v>
      </c>
      <c r="X1048" s="23">
        <v>37171</v>
      </c>
      <c r="Z1048" s="23">
        <v>38353</v>
      </c>
      <c r="AB1048" s="21" t="b">
        <v>1</v>
      </c>
      <c r="AC1048" t="s">
        <v>204</v>
      </c>
      <c r="AF1048" t="b">
        <v>1</v>
      </c>
    </row>
    <row r="1049" spans="1:32" ht="15.75" customHeight="1">
      <c r="A1049" s="10" t="str">
        <f t="shared" si="33"/>
        <v>STRIDER ACADEMY  - MS-8061</v>
      </c>
      <c r="B1049" s="10" t="str">
        <f t="shared" si="32"/>
        <v>STRIDER ACADEMY  - MS-8061, Program: 2013-14 Program - 01/01/2005</v>
      </c>
      <c r="C1049" t="s">
        <v>4440</v>
      </c>
      <c r="D1049" s="17" t="s">
        <v>4441</v>
      </c>
      <c r="E1049" t="s">
        <v>4442</v>
      </c>
      <c r="I1049" t="s">
        <v>4443</v>
      </c>
      <c r="J1049" s="18" t="s">
        <v>99</v>
      </c>
      <c r="K1049" s="18">
        <v>38921</v>
      </c>
      <c r="L1049" t="s">
        <v>38</v>
      </c>
      <c r="M1049" s="19" t="s">
        <v>4444</v>
      </c>
      <c r="P1049" s="20" t="s">
        <v>108</v>
      </c>
      <c r="Q1049" s="21" t="b">
        <v>0</v>
      </c>
      <c r="R1049" t="s">
        <v>50</v>
      </c>
      <c r="T1049" t="s">
        <v>181</v>
      </c>
      <c r="U1049" s="23">
        <v>38353</v>
      </c>
      <c r="Z1049" s="23">
        <v>38353</v>
      </c>
      <c r="AA1049" s="23">
        <v>39839</v>
      </c>
      <c r="AB1049" s="21" t="b">
        <v>1</v>
      </c>
      <c r="AC1049" t="s">
        <v>210</v>
      </c>
      <c r="AF1049" t="b">
        <v>1</v>
      </c>
    </row>
    <row r="1050" spans="1:32" ht="15.75" customHeight="1">
      <c r="A1050" s="10" t="str">
        <f t="shared" si="33"/>
        <v>WORD OF FAITH ACADEMY  - MS-8062</v>
      </c>
      <c r="B1050" s="10" t="str">
        <f t="shared" si="32"/>
        <v>WORD OF FAITH ACADEMY  - MS-8062, Program: 2013-14 Program - 01/04/2005</v>
      </c>
      <c r="C1050" t="s">
        <v>4445</v>
      </c>
      <c r="D1050" s="17" t="s">
        <v>4446</v>
      </c>
      <c r="E1050" t="s">
        <v>4447</v>
      </c>
      <c r="I1050" t="s">
        <v>141</v>
      </c>
      <c r="J1050" s="18" t="s">
        <v>99</v>
      </c>
      <c r="K1050" s="18">
        <v>39209</v>
      </c>
      <c r="L1050" t="s">
        <v>38</v>
      </c>
      <c r="M1050" t="s">
        <v>4448</v>
      </c>
      <c r="P1050" s="20" t="s">
        <v>100</v>
      </c>
      <c r="Q1050" s="21" t="b">
        <v>0</v>
      </c>
      <c r="R1050" t="s">
        <v>50</v>
      </c>
      <c r="T1050" t="s">
        <v>181</v>
      </c>
      <c r="U1050" s="23">
        <v>38443</v>
      </c>
      <c r="W1050" s="23">
        <v>40168</v>
      </c>
      <c r="X1050" s="23">
        <v>37171</v>
      </c>
      <c r="Z1050" s="23">
        <v>38443</v>
      </c>
      <c r="AA1050" s="23">
        <v>40318</v>
      </c>
      <c r="AB1050" s="21" t="b">
        <v>1</v>
      </c>
      <c r="AC1050" t="s">
        <v>210</v>
      </c>
      <c r="AF1050" t="b">
        <v>1</v>
      </c>
    </row>
    <row r="1051" spans="1:32" ht="15.75" customHeight="1">
      <c r="A1051" s="10" t="str">
        <f t="shared" si="33"/>
        <v>AGAPE EDUCATION CENTER  - MS-8063</v>
      </c>
      <c r="B1051" s="10" t="str">
        <f t="shared" si="32"/>
        <v>AGAPE EDUCATION CENTER  - MS-8063, Program: 2013-14 Program - 19/02/2009</v>
      </c>
      <c r="C1051" t="s">
        <v>4449</v>
      </c>
      <c r="D1051" s="17" t="s">
        <v>4450</v>
      </c>
      <c r="E1051" t="s">
        <v>4451</v>
      </c>
      <c r="I1051" t="s">
        <v>4355</v>
      </c>
      <c r="J1051" s="18" t="s">
        <v>99</v>
      </c>
      <c r="K1051" s="18">
        <v>39046</v>
      </c>
      <c r="L1051" t="s">
        <v>38</v>
      </c>
      <c r="M1051" s="19" t="s">
        <v>4452</v>
      </c>
      <c r="P1051" s="20" t="s">
        <v>100</v>
      </c>
      <c r="Q1051" s="21" t="b">
        <v>1</v>
      </c>
      <c r="R1051" t="s">
        <v>50</v>
      </c>
      <c r="T1051" t="s">
        <v>181</v>
      </c>
      <c r="U1051" s="23">
        <v>39863</v>
      </c>
      <c r="W1051" s="23">
        <v>40674</v>
      </c>
      <c r="Z1051" s="23">
        <v>39863</v>
      </c>
      <c r="AB1051" s="21" t="b">
        <v>1</v>
      </c>
      <c r="AC1051" t="s">
        <v>555</v>
      </c>
      <c r="AF1051" t="b">
        <v>1</v>
      </c>
    </row>
    <row r="1052" spans="1:32" ht="15.75" customHeight="1">
      <c r="A1052" s="10" t="str">
        <f t="shared" si="33"/>
        <v>CENTREVILLE ACADEMY  - MS-8064</v>
      </c>
      <c r="B1052" s="10" t="str">
        <f t="shared" si="32"/>
        <v>CENTREVILLE ACADEMY  - MS-8064, Program: 2013-14 Program - 01/04/2005</v>
      </c>
      <c r="C1052" s="25" t="s">
        <v>4453</v>
      </c>
      <c r="D1052" s="17" t="s">
        <v>4454</v>
      </c>
      <c r="E1052" s="25" t="s">
        <v>4455</v>
      </c>
      <c r="I1052" s="25" t="s">
        <v>4456</v>
      </c>
      <c r="J1052" s="26" t="s">
        <v>99</v>
      </c>
      <c r="K1052" s="26">
        <v>39631</v>
      </c>
      <c r="L1052" t="s">
        <v>38</v>
      </c>
      <c r="M1052" s="27" t="s">
        <v>4457</v>
      </c>
      <c r="P1052" s="20" t="s">
        <v>104</v>
      </c>
      <c r="Q1052" s="21" t="b">
        <v>1</v>
      </c>
      <c r="R1052" t="s">
        <v>50</v>
      </c>
      <c r="T1052" t="s">
        <v>181</v>
      </c>
      <c r="U1052" s="23">
        <v>38443</v>
      </c>
      <c r="W1052" s="23">
        <v>40674</v>
      </c>
      <c r="X1052" s="23">
        <v>37779</v>
      </c>
      <c r="Z1052" s="23">
        <v>38443</v>
      </c>
      <c r="AB1052" s="21" t="b">
        <v>1</v>
      </c>
      <c r="AC1052" t="s">
        <v>204</v>
      </c>
      <c r="AF1052" t="b">
        <v>1</v>
      </c>
    </row>
    <row r="1053" spans="1:32" ht="15.75" customHeight="1">
      <c r="A1053" s="10" t="str">
        <f t="shared" si="33"/>
        <v>ST.GEORGES EPISCOPAL DAY SCHOOL  - MS-8066</v>
      </c>
      <c r="B1053" s="10" t="str">
        <f t="shared" si="32"/>
        <v>ST.GEORGES EPISCOPAL DAY SCHOOL  - MS-8066, Program: 2013-14 Program - 01/03/2006</v>
      </c>
      <c r="C1053" t="s">
        <v>4458</v>
      </c>
      <c r="D1053" s="17" t="s">
        <v>4459</v>
      </c>
      <c r="E1053" t="s">
        <v>4460</v>
      </c>
      <c r="F1053" s="25"/>
      <c r="I1053" t="s">
        <v>4422</v>
      </c>
      <c r="J1053" s="18" t="s">
        <v>99</v>
      </c>
      <c r="K1053" s="18">
        <v>38614</v>
      </c>
      <c r="L1053" t="s">
        <v>38</v>
      </c>
      <c r="M1053" s="19" t="s">
        <v>4461</v>
      </c>
      <c r="P1053" s="20" t="s">
        <v>108</v>
      </c>
      <c r="Q1053" s="21" t="b">
        <v>0</v>
      </c>
      <c r="R1053" t="s">
        <v>50</v>
      </c>
      <c r="T1053" t="s">
        <v>181</v>
      </c>
      <c r="U1053" s="23">
        <v>38777</v>
      </c>
      <c r="W1053" s="23">
        <v>40674</v>
      </c>
      <c r="X1053" s="23">
        <v>37171</v>
      </c>
      <c r="Z1053" s="23">
        <v>38777</v>
      </c>
      <c r="AA1053" s="23">
        <v>40702</v>
      </c>
      <c r="AB1053" s="21" t="b">
        <v>1</v>
      </c>
      <c r="AC1053" t="s">
        <v>210</v>
      </c>
      <c r="AF1053" t="b">
        <v>1</v>
      </c>
    </row>
    <row r="1054" spans="1:32" ht="15.75">
      <c r="A1054" s="10" t="str">
        <f t="shared" si="33"/>
        <v>ST. ELIZABETH CATHOLIC SCHOOL  - MS-8067</v>
      </c>
      <c r="B1054" s="10" t="str">
        <f t="shared" si="32"/>
        <v>ST. ELIZABETH CATHOLIC SCHOOL  - MS-8067, Program: 2013-14 Program - 00/01/1900</v>
      </c>
      <c r="C1054" t="s">
        <v>414</v>
      </c>
      <c r="D1054" s="17" t="s">
        <v>4462</v>
      </c>
      <c r="E1054" t="s">
        <v>4463</v>
      </c>
      <c r="F1054" s="25"/>
      <c r="I1054" t="s">
        <v>4422</v>
      </c>
      <c r="J1054" s="18" t="s">
        <v>99</v>
      </c>
      <c r="K1054" s="18">
        <v>38614</v>
      </c>
      <c r="L1054" t="s">
        <v>38</v>
      </c>
      <c r="M1054" s="19" t="s">
        <v>4464</v>
      </c>
      <c r="P1054" s="20" t="s">
        <v>108</v>
      </c>
      <c r="Q1054" s="21" t="b">
        <v>1</v>
      </c>
      <c r="R1054" t="s">
        <v>50</v>
      </c>
      <c r="T1054" t="s">
        <v>181</v>
      </c>
      <c r="W1054" s="23">
        <v>39847</v>
      </c>
      <c r="AB1054" s="21" t="b">
        <v>1</v>
      </c>
      <c r="AC1054" t="s">
        <v>273</v>
      </c>
      <c r="AF1054" t="b">
        <v>1</v>
      </c>
    </row>
    <row r="1055" spans="1:32" ht="15.75" customHeight="1">
      <c r="A1055" s="10" t="str">
        <f t="shared" si="33"/>
        <v>KIRK ACADEMY  - MS-8068</v>
      </c>
      <c r="B1055" s="10" t="str">
        <f t="shared" si="32"/>
        <v>KIRK ACADEMY  - MS-8068, Program: 2013-14 Program - 01/03/2006</v>
      </c>
      <c r="C1055" t="s">
        <v>4465</v>
      </c>
      <c r="D1055" s="17" t="s">
        <v>4466</v>
      </c>
      <c r="E1055" t="s">
        <v>4467</v>
      </c>
      <c r="F1055" s="25"/>
      <c r="I1055" t="s">
        <v>4468</v>
      </c>
      <c r="J1055" s="18" t="s">
        <v>99</v>
      </c>
      <c r="K1055" s="18">
        <v>38902</v>
      </c>
      <c r="L1055" t="s">
        <v>38</v>
      </c>
      <c r="M1055" s="19" t="s">
        <v>4469</v>
      </c>
      <c r="P1055" s="20" t="s">
        <v>108</v>
      </c>
      <c r="Q1055" s="21" t="b">
        <v>1</v>
      </c>
      <c r="R1055" t="s">
        <v>50</v>
      </c>
      <c r="T1055" t="s">
        <v>181</v>
      </c>
      <c r="U1055" s="23">
        <v>38777</v>
      </c>
      <c r="W1055" s="23">
        <v>40674</v>
      </c>
      <c r="Z1055" s="23">
        <v>38777</v>
      </c>
      <c r="AB1055" s="21" t="b">
        <v>1</v>
      </c>
      <c r="AC1055" t="s">
        <v>204</v>
      </c>
      <c r="AF1055" t="b">
        <v>1</v>
      </c>
    </row>
    <row r="1056" spans="1:32" ht="15.75" customHeight="1">
      <c r="A1056" s="10" t="str">
        <f t="shared" si="33"/>
        <v>PRESBYTERIAN DAY SCHOOL/CLEVELAND  - MS-8069</v>
      </c>
      <c r="B1056" s="10" t="str">
        <f t="shared" si="32"/>
        <v>PRESBYTERIAN DAY SCHOOL/CLEVELAND  - MS-8069, Program: 2013-14 Program - 16/01/2008</v>
      </c>
      <c r="C1056" t="s">
        <v>4470</v>
      </c>
      <c r="D1056" s="17" t="s">
        <v>4471</v>
      </c>
      <c r="E1056" t="s">
        <v>4472</v>
      </c>
      <c r="F1056" s="25"/>
      <c r="I1056" t="s">
        <v>4473</v>
      </c>
      <c r="J1056" s="18" t="s">
        <v>99</v>
      </c>
      <c r="K1056" s="18">
        <v>38732</v>
      </c>
      <c r="L1056" t="s">
        <v>38</v>
      </c>
      <c r="M1056" s="19" t="s">
        <v>4474</v>
      </c>
      <c r="P1056" s="20" t="s">
        <v>108</v>
      </c>
      <c r="Q1056" s="21" t="b">
        <v>1</v>
      </c>
      <c r="R1056" t="s">
        <v>50</v>
      </c>
      <c r="T1056" t="s">
        <v>181</v>
      </c>
      <c r="U1056" s="23">
        <v>39463</v>
      </c>
      <c r="W1056" s="23">
        <v>40674</v>
      </c>
      <c r="X1056" s="23">
        <v>39525</v>
      </c>
      <c r="Z1056" s="23">
        <v>39463</v>
      </c>
      <c r="AB1056" s="21" t="b">
        <v>1</v>
      </c>
      <c r="AC1056" t="s">
        <v>273</v>
      </c>
      <c r="AF1056" t="b">
        <v>1</v>
      </c>
    </row>
    <row r="1057" spans="1:32" ht="15.75" customHeight="1">
      <c r="A1057" s="10" t="str">
        <f t="shared" si="33"/>
        <v>NORTH DELTA SCHOOL  - MS-8070</v>
      </c>
      <c r="B1057" s="10" t="str">
        <f t="shared" si="32"/>
        <v>NORTH DELTA SCHOOL  - MS-8070, Program: 2013-14 Program - 01/02/2007</v>
      </c>
      <c r="C1057" t="s">
        <v>4475</v>
      </c>
      <c r="D1057" s="17" t="s">
        <v>4476</v>
      </c>
      <c r="E1057" t="s">
        <v>4477</v>
      </c>
      <c r="I1057" t="s">
        <v>4478</v>
      </c>
      <c r="J1057" s="18" t="s">
        <v>99</v>
      </c>
      <c r="K1057" s="18">
        <v>38606</v>
      </c>
      <c r="L1057" t="s">
        <v>38</v>
      </c>
      <c r="M1057" s="19" t="s">
        <v>4479</v>
      </c>
      <c r="P1057" s="20" t="s">
        <v>166</v>
      </c>
      <c r="Q1057" s="21" t="b">
        <v>1</v>
      </c>
      <c r="R1057" t="s">
        <v>50</v>
      </c>
      <c r="T1057" t="s">
        <v>181</v>
      </c>
      <c r="U1057" s="23">
        <v>39114</v>
      </c>
      <c r="W1057" s="23">
        <v>40674</v>
      </c>
      <c r="X1057" s="23">
        <v>39524</v>
      </c>
      <c r="Z1057" s="23">
        <v>39114</v>
      </c>
      <c r="AB1057" s="21" t="b">
        <v>1</v>
      </c>
      <c r="AC1057" t="s">
        <v>204</v>
      </c>
      <c r="AF1057" t="b">
        <v>1</v>
      </c>
    </row>
    <row r="1058" spans="1:32" ht="15.75" customHeight="1">
      <c r="A1058" s="10" t="str">
        <f t="shared" si="33"/>
        <v>NORTH NEW SUMMIT SCHOOL  - MS-8072</v>
      </c>
      <c r="B1058" s="10" t="str">
        <f t="shared" si="32"/>
        <v>NORTH NEW SUMMIT SCHOOL  - MS-8072, Program: 2013-14 Program - 01/06/2007</v>
      </c>
      <c r="C1058" t="s">
        <v>4480</v>
      </c>
      <c r="D1058" s="17" t="s">
        <v>4481</v>
      </c>
      <c r="E1058" t="s">
        <v>4482</v>
      </c>
      <c r="F1058" s="25"/>
      <c r="I1058" t="s">
        <v>107</v>
      </c>
      <c r="J1058" s="18" t="s">
        <v>99</v>
      </c>
      <c r="K1058" s="18">
        <v>38930</v>
      </c>
      <c r="L1058" t="s">
        <v>38</v>
      </c>
      <c r="M1058" s="19" t="s">
        <v>4483</v>
      </c>
      <c r="P1058" s="20" t="s">
        <v>108</v>
      </c>
      <c r="Q1058" s="21" t="b">
        <v>1</v>
      </c>
      <c r="R1058" t="s">
        <v>50</v>
      </c>
      <c r="T1058" t="s">
        <v>181</v>
      </c>
      <c r="U1058" s="23">
        <v>39234</v>
      </c>
      <c r="W1058" s="23">
        <v>40674</v>
      </c>
      <c r="Z1058" s="23">
        <v>39234</v>
      </c>
      <c r="AB1058" s="21" t="b">
        <v>1</v>
      </c>
      <c r="AC1058" t="s">
        <v>204</v>
      </c>
      <c r="AF1058" t="b">
        <v>1</v>
      </c>
    </row>
    <row r="1059" spans="1:32" ht="15.75" customHeight="1">
      <c r="A1059" s="10" t="str">
        <f t="shared" si="33"/>
        <v>NEW SUMMIT SCHOOL  - MS-8073</v>
      </c>
      <c r="B1059" s="10" t="str">
        <f t="shared" si="32"/>
        <v>NEW SUMMIT SCHOOL  - MS-8073, Program: 2013-14 Program - 01/06/2007</v>
      </c>
      <c r="C1059" s="25" t="s">
        <v>4484</v>
      </c>
      <c r="D1059" s="17" t="s">
        <v>4485</v>
      </c>
      <c r="E1059" s="25" t="s">
        <v>4486</v>
      </c>
      <c r="I1059" s="25" t="s">
        <v>141</v>
      </c>
      <c r="J1059" s="26" t="s">
        <v>99</v>
      </c>
      <c r="K1059" s="26">
        <v>39216</v>
      </c>
      <c r="L1059" t="s">
        <v>38</v>
      </c>
      <c r="M1059" s="27" t="s">
        <v>4487</v>
      </c>
      <c r="P1059" s="20" t="s">
        <v>104</v>
      </c>
      <c r="Q1059" s="21" t="b">
        <v>1</v>
      </c>
      <c r="R1059" t="s">
        <v>50</v>
      </c>
      <c r="T1059" t="s">
        <v>181</v>
      </c>
      <c r="U1059" s="23">
        <v>39234</v>
      </c>
      <c r="W1059" s="23">
        <v>40674</v>
      </c>
      <c r="Z1059" s="23">
        <v>39234</v>
      </c>
      <c r="AB1059" s="21" t="b">
        <v>1</v>
      </c>
      <c r="AC1059" t="s">
        <v>650</v>
      </c>
      <c r="AF1059" t="b">
        <v>1</v>
      </c>
    </row>
    <row r="1060" spans="1:32" ht="15.75" customHeight="1">
      <c r="A1060" s="10" t="str">
        <f t="shared" si="33"/>
        <v>ST. JOSEPH CATHOLIC SCHOOL  - MS-8074</v>
      </c>
      <c r="B1060" s="10" t="str">
        <f t="shared" si="32"/>
        <v>ST. JOSEPH CATHOLIC SCHOOL  - MS-8074, Program: 2013-14 Program - 06/02/2009</v>
      </c>
      <c r="C1060" t="s">
        <v>1682</v>
      </c>
      <c r="D1060" s="17" t="s">
        <v>4488</v>
      </c>
      <c r="E1060" t="s">
        <v>4489</v>
      </c>
      <c r="I1060" t="s">
        <v>148</v>
      </c>
      <c r="J1060" s="18" t="s">
        <v>99</v>
      </c>
      <c r="K1060" s="18">
        <v>39110</v>
      </c>
      <c r="L1060" t="s">
        <v>38</v>
      </c>
      <c r="M1060" s="19" t="s">
        <v>4490</v>
      </c>
      <c r="P1060" s="20" t="s">
        <v>100</v>
      </c>
      <c r="Q1060" s="21" t="b">
        <v>1</v>
      </c>
      <c r="R1060" t="s">
        <v>50</v>
      </c>
      <c r="T1060" t="s">
        <v>181</v>
      </c>
      <c r="U1060" s="23">
        <v>39850</v>
      </c>
      <c r="W1060" s="23">
        <v>40896</v>
      </c>
      <c r="X1060" s="23">
        <v>39913</v>
      </c>
      <c r="Z1060" s="23">
        <v>39850</v>
      </c>
      <c r="AB1060" s="21" t="b">
        <v>1</v>
      </c>
      <c r="AC1060" t="s">
        <v>541</v>
      </c>
      <c r="AF1060" t="b">
        <v>1</v>
      </c>
    </row>
    <row r="1061" spans="1:32" ht="15.75" customHeight="1">
      <c r="A1061" s="10" t="str">
        <f t="shared" si="33"/>
        <v>ST. RICHARD CATHOLIC SCHOOL  - MS-8075</v>
      </c>
      <c r="B1061" s="10" t="str">
        <f t="shared" si="32"/>
        <v>ST. RICHARD CATHOLIC SCHOOL  - MS-8075, Program: 2013-14 Program - 23/10/2007</v>
      </c>
      <c r="C1061" t="s">
        <v>4491</v>
      </c>
      <c r="D1061" s="17" t="s">
        <v>4492</v>
      </c>
      <c r="E1061" t="s">
        <v>4493</v>
      </c>
      <c r="F1061" s="30"/>
      <c r="I1061" t="s">
        <v>141</v>
      </c>
      <c r="J1061" s="18" t="s">
        <v>99</v>
      </c>
      <c r="K1061" s="18">
        <v>39216</v>
      </c>
      <c r="L1061" t="s">
        <v>38</v>
      </c>
      <c r="M1061" s="19" t="s">
        <v>4494</v>
      </c>
      <c r="P1061" s="20" t="s">
        <v>100</v>
      </c>
      <c r="Q1061" s="21" t="b">
        <v>1</v>
      </c>
      <c r="R1061" t="s">
        <v>50</v>
      </c>
      <c r="T1061" t="s">
        <v>181</v>
      </c>
      <c r="U1061" s="23">
        <v>39378</v>
      </c>
      <c r="W1061" s="23">
        <v>40674</v>
      </c>
      <c r="X1061" s="23">
        <v>39427</v>
      </c>
      <c r="Z1061" s="23">
        <v>39378</v>
      </c>
      <c r="AB1061" s="21" t="b">
        <v>1</v>
      </c>
      <c r="AC1061" t="s">
        <v>44</v>
      </c>
      <c r="AF1061" t="b">
        <v>1</v>
      </c>
    </row>
    <row r="1062" spans="1:32" ht="15.75" customHeight="1">
      <c r="A1062" s="10" t="str">
        <f t="shared" si="33"/>
        <v>ST. THERESE CATHOLIC SCHOOL  - MS-8076</v>
      </c>
      <c r="B1062" s="10" t="str">
        <f t="shared" si="32"/>
        <v>ST. THERESE CATHOLIC SCHOOL  - MS-8076, Program: 2013-14 Program - 01/10/2007</v>
      </c>
      <c r="C1062" s="25" t="s">
        <v>4495</v>
      </c>
      <c r="D1062" s="17" t="s">
        <v>4496</v>
      </c>
      <c r="E1062" s="25" t="s">
        <v>4497</v>
      </c>
      <c r="I1062" s="25" t="s">
        <v>141</v>
      </c>
      <c r="J1062" s="26" t="s">
        <v>99</v>
      </c>
      <c r="K1062" s="26">
        <v>39204</v>
      </c>
      <c r="L1062" t="s">
        <v>38</v>
      </c>
      <c r="M1062" s="27" t="s">
        <v>4498</v>
      </c>
      <c r="P1062" s="20" t="s">
        <v>104</v>
      </c>
      <c r="Q1062" s="21" t="b">
        <v>1</v>
      </c>
      <c r="R1062" t="s">
        <v>50</v>
      </c>
      <c r="T1062" t="s">
        <v>181</v>
      </c>
      <c r="U1062" s="23">
        <v>39356</v>
      </c>
      <c r="W1062" s="23">
        <v>40674</v>
      </c>
      <c r="X1062" s="23">
        <v>39478</v>
      </c>
      <c r="Z1062" s="23">
        <v>39356</v>
      </c>
      <c r="AB1062" s="21" t="b">
        <v>1</v>
      </c>
      <c r="AC1062" t="s">
        <v>278</v>
      </c>
      <c r="AF1062" t="b">
        <v>1</v>
      </c>
    </row>
    <row r="1063" spans="1:32" ht="15.75" customHeight="1">
      <c r="A1063" s="10" t="str">
        <f t="shared" si="33"/>
        <v>PRESBYTERIAN DAY SCHOOL/CLARKSDALE  - MS-8077</v>
      </c>
      <c r="B1063" s="10" t="str">
        <f t="shared" si="32"/>
        <v>PRESBYTERIAN DAY SCHOOL/CLARKSDALE  - MS-8077, Program: 2013-14 Program - 16/01/2008</v>
      </c>
      <c r="C1063" t="s">
        <v>4499</v>
      </c>
      <c r="D1063" s="17" t="s">
        <v>4500</v>
      </c>
      <c r="E1063" t="s">
        <v>4501</v>
      </c>
      <c r="F1063" s="25"/>
      <c r="I1063" t="s">
        <v>4422</v>
      </c>
      <c r="J1063" s="18" t="s">
        <v>99</v>
      </c>
      <c r="K1063" s="18">
        <v>38614</v>
      </c>
      <c r="L1063" t="s">
        <v>38</v>
      </c>
      <c r="M1063" s="27" t="s">
        <v>4502</v>
      </c>
      <c r="P1063" s="20" t="s">
        <v>108</v>
      </c>
      <c r="Q1063" s="21" t="b">
        <v>1</v>
      </c>
      <c r="R1063" t="s">
        <v>50</v>
      </c>
      <c r="T1063" t="s">
        <v>181</v>
      </c>
      <c r="U1063" s="23">
        <v>39463</v>
      </c>
      <c r="W1063" s="23">
        <v>40674</v>
      </c>
      <c r="X1063" s="23">
        <v>39521</v>
      </c>
      <c r="Z1063" s="23">
        <v>39463</v>
      </c>
      <c r="AB1063" s="21" t="b">
        <v>1</v>
      </c>
      <c r="AC1063" t="s">
        <v>273</v>
      </c>
      <c r="AF1063" t="b">
        <v>1</v>
      </c>
    </row>
    <row r="1064" spans="1:32" ht="15.75" customHeight="1">
      <c r="A1064" s="10" t="str">
        <f t="shared" si="33"/>
        <v>OXFORD UNIVERSITY SCHOOL  - MS-8078</v>
      </c>
      <c r="B1064" s="10" t="str">
        <f t="shared" si="32"/>
        <v>OXFORD UNIVERSITY SCHOOL  - MS-8078, Program: 2013-14 Program - 17/01/2008</v>
      </c>
      <c r="C1064" t="s">
        <v>4503</v>
      </c>
      <c r="D1064" s="17" t="s">
        <v>4504</v>
      </c>
      <c r="E1064" t="s">
        <v>4505</v>
      </c>
      <c r="I1064" t="s">
        <v>4506</v>
      </c>
      <c r="J1064" s="18" t="s">
        <v>99</v>
      </c>
      <c r="K1064" s="18">
        <v>38665</v>
      </c>
      <c r="L1064" t="s">
        <v>38</v>
      </c>
      <c r="M1064" s="19" t="s">
        <v>4507</v>
      </c>
      <c r="P1064" s="20" t="s">
        <v>166</v>
      </c>
      <c r="Q1064" s="21" t="b">
        <v>1</v>
      </c>
      <c r="R1064" t="s">
        <v>50</v>
      </c>
      <c r="T1064" t="s">
        <v>181</v>
      </c>
      <c r="U1064" s="23">
        <v>39464</v>
      </c>
      <c r="W1064" s="23">
        <v>40674</v>
      </c>
      <c r="Z1064" s="23">
        <v>39464</v>
      </c>
      <c r="AB1064" s="21" t="b">
        <v>1</v>
      </c>
      <c r="AC1064" t="s">
        <v>2736</v>
      </c>
      <c r="AF1064" t="b">
        <v>1</v>
      </c>
    </row>
    <row r="1065" spans="1:32" ht="15.75" customHeight="1">
      <c r="A1065" s="10" t="str">
        <f t="shared" si="33"/>
        <v>TRI-COUNTY ACADEMY  - MS-8080</v>
      </c>
      <c r="B1065" s="10" t="str">
        <f t="shared" si="32"/>
        <v>TRI-COUNTY ACADEMY  - MS-8080, Program: 2013-14 Program - 18/03/2008</v>
      </c>
      <c r="C1065" t="s">
        <v>4508</v>
      </c>
      <c r="D1065" s="17" t="s">
        <v>4509</v>
      </c>
      <c r="E1065" t="s">
        <v>4510</v>
      </c>
      <c r="I1065" t="s">
        <v>4511</v>
      </c>
      <c r="J1065" s="18" t="s">
        <v>99</v>
      </c>
      <c r="K1065" s="18">
        <v>39077</v>
      </c>
      <c r="L1065" t="s">
        <v>38</v>
      </c>
      <c r="M1065" s="19" t="s">
        <v>4512</v>
      </c>
      <c r="P1065" s="20" t="s">
        <v>100</v>
      </c>
      <c r="Q1065" s="21" t="b">
        <v>1</v>
      </c>
      <c r="R1065" t="s">
        <v>50</v>
      </c>
      <c r="T1065" t="s">
        <v>181</v>
      </c>
      <c r="U1065" s="23">
        <v>39525</v>
      </c>
      <c r="W1065" s="23">
        <v>40674</v>
      </c>
      <c r="X1065" s="23">
        <v>39554</v>
      </c>
      <c r="Z1065" s="23">
        <v>39525</v>
      </c>
      <c r="AB1065" s="21" t="b">
        <v>1</v>
      </c>
      <c r="AC1065" t="s">
        <v>4417</v>
      </c>
      <c r="AF1065" t="b">
        <v>1</v>
      </c>
    </row>
    <row r="1066" spans="1:32" ht="15.75" customHeight="1">
      <c r="A1066" s="10" t="str">
        <f t="shared" si="33"/>
        <v>ST. FRANCIS OF ASSISI SCHOOL  - MS-8081</v>
      </c>
      <c r="B1066" s="10" t="str">
        <f t="shared" si="32"/>
        <v>ST. FRANCIS OF ASSISI SCHOOL  - MS-8081, Program: 2013-14 Program - 19/09/2008</v>
      </c>
      <c r="C1066" t="s">
        <v>4513</v>
      </c>
      <c r="D1066" s="17" t="s">
        <v>4514</v>
      </c>
      <c r="E1066" t="s">
        <v>4515</v>
      </c>
      <c r="F1066" s="25"/>
      <c r="I1066" t="s">
        <v>107</v>
      </c>
      <c r="J1066" s="18" t="s">
        <v>99</v>
      </c>
      <c r="K1066" s="18">
        <v>38930</v>
      </c>
      <c r="L1066" t="s">
        <v>38</v>
      </c>
      <c r="M1066" s="19" t="s">
        <v>4516</v>
      </c>
      <c r="P1066" s="20" t="s">
        <v>108</v>
      </c>
      <c r="Q1066" s="21" t="b">
        <v>1</v>
      </c>
      <c r="R1066" t="s">
        <v>50</v>
      </c>
      <c r="T1066" t="s">
        <v>181</v>
      </c>
      <c r="U1066" s="23">
        <v>39710</v>
      </c>
      <c r="W1066" s="23">
        <v>40674</v>
      </c>
      <c r="Z1066" s="23">
        <v>39710</v>
      </c>
      <c r="AB1066" s="21" t="b">
        <v>1</v>
      </c>
      <c r="AC1066" t="s">
        <v>204</v>
      </c>
      <c r="AF1066" t="b">
        <v>1</v>
      </c>
    </row>
    <row r="1067" spans="1:32" ht="15.75">
      <c r="A1067" s="10" t="str">
        <f t="shared" si="33"/>
        <v>ST. ANTHONY CATHOLIC SCHOOL  - MS-8082</v>
      </c>
      <c r="B1067" s="10" t="str">
        <f t="shared" si="32"/>
        <v>ST. ANTHONY CATHOLIC SCHOOL  - MS-8082, Program: 2013-14 Program - 00/01/1900</v>
      </c>
      <c r="C1067" t="s">
        <v>1003</v>
      </c>
      <c r="D1067" s="17" t="s">
        <v>4517</v>
      </c>
      <c r="E1067" t="s">
        <v>4518</v>
      </c>
      <c r="I1067" t="s">
        <v>148</v>
      </c>
      <c r="J1067" s="18" t="s">
        <v>99</v>
      </c>
      <c r="K1067" s="18">
        <v>39110</v>
      </c>
      <c r="L1067" t="s">
        <v>38</v>
      </c>
      <c r="M1067" s="19" t="s">
        <v>4519</v>
      </c>
      <c r="P1067" s="20" t="s">
        <v>100</v>
      </c>
      <c r="Q1067" s="21" t="b">
        <v>1</v>
      </c>
      <c r="R1067" t="s">
        <v>50</v>
      </c>
      <c r="T1067" t="s">
        <v>181</v>
      </c>
      <c r="W1067" s="23">
        <v>40822</v>
      </c>
      <c r="AB1067" s="21" t="b">
        <v>1</v>
      </c>
      <c r="AC1067" t="s">
        <v>4520</v>
      </c>
      <c r="AF1067" t="b">
        <v>1</v>
      </c>
    </row>
    <row r="1068" spans="1:32" ht="15.75" customHeight="1">
      <c r="A1068" s="10" t="str">
        <f t="shared" si="33"/>
        <v>CHRIST MISSIONARY &amp; INDUSTRIAL SCHO  - MS-8083</v>
      </c>
      <c r="B1068" s="10" t="str">
        <f t="shared" si="32"/>
        <v>CHRIST MISSIONARY &amp; INDUSTRIAL SCHO  - MS-8083, Program: 2013-14 Program - 14/10/2008</v>
      </c>
      <c r="C1068" s="25" t="s">
        <v>4521</v>
      </c>
      <c r="D1068" s="17" t="s">
        <v>4522</v>
      </c>
      <c r="E1068" s="25" t="s">
        <v>4523</v>
      </c>
      <c r="I1068" s="25" t="s">
        <v>141</v>
      </c>
      <c r="J1068" s="26" t="s">
        <v>99</v>
      </c>
      <c r="K1068" s="26">
        <v>39213</v>
      </c>
      <c r="L1068" t="s">
        <v>38</v>
      </c>
      <c r="M1068" s="27" t="s">
        <v>4524</v>
      </c>
      <c r="P1068" s="20" t="s">
        <v>104</v>
      </c>
      <c r="Q1068" s="21" t="b">
        <v>1</v>
      </c>
      <c r="R1068" t="s">
        <v>50</v>
      </c>
      <c r="T1068" t="s">
        <v>181</v>
      </c>
      <c r="U1068" s="23">
        <v>39735</v>
      </c>
      <c r="W1068" s="23">
        <v>40674</v>
      </c>
      <c r="X1068" s="23">
        <v>39867</v>
      </c>
      <c r="Z1068" s="23">
        <v>39735</v>
      </c>
      <c r="AB1068" s="21" t="b">
        <v>1</v>
      </c>
      <c r="AC1068" t="s">
        <v>204</v>
      </c>
      <c r="AF1068" t="b">
        <v>1</v>
      </c>
    </row>
    <row r="1069" spans="1:32" ht="15.75">
      <c r="A1069" s="10" t="str">
        <f t="shared" si="33"/>
        <v>PUBLIC SCHOOL ACCOUNT-RIDGELAND, MS  - MS-8084</v>
      </c>
      <c r="B1069" s="10" t="str">
        <f t="shared" si="32"/>
        <v>PUBLIC SCHOOL ACCOUNT-RIDGELAND, MS  - MS-8084, Program: 2013-14 Program - 00/01/1900</v>
      </c>
      <c r="C1069" t="s">
        <v>4525</v>
      </c>
      <c r="D1069" s="17" t="s">
        <v>4526</v>
      </c>
      <c r="E1069" t="s">
        <v>4527</v>
      </c>
      <c r="I1069" t="s">
        <v>98</v>
      </c>
      <c r="J1069" s="18" t="s">
        <v>99</v>
      </c>
      <c r="K1069" s="18">
        <v>39157</v>
      </c>
      <c r="L1069" t="s">
        <v>38</v>
      </c>
      <c r="M1069" s="19" t="s">
        <v>4528</v>
      </c>
      <c r="P1069" s="20" t="s">
        <v>100</v>
      </c>
      <c r="Q1069" s="21" t="b">
        <v>0</v>
      </c>
      <c r="R1069" t="s">
        <v>50</v>
      </c>
      <c r="T1069" t="s">
        <v>181</v>
      </c>
      <c r="AB1069" s="21" t="b">
        <v>1</v>
      </c>
      <c r="AC1069" t="s">
        <v>52</v>
      </c>
      <c r="AF1069" t="b">
        <v>1</v>
      </c>
    </row>
    <row r="1070" spans="1:32" ht="15.75">
      <c r="A1070" s="10" t="str">
        <f t="shared" si="33"/>
        <v>PUBLIC SCHOOL ACCOUNT-FLOWOOD, MS  - MS-8085</v>
      </c>
      <c r="B1070" s="10" t="str">
        <f t="shared" si="32"/>
        <v>PUBLIC SCHOOL ACCOUNT-FLOWOOD, MS  - MS-8085, Program: 2013-14 Program - 00/01/1900</v>
      </c>
      <c r="C1070" s="25" t="s">
        <v>4529</v>
      </c>
      <c r="D1070" s="17" t="s">
        <v>4530</v>
      </c>
      <c r="E1070" s="25"/>
      <c r="I1070" s="25" t="s">
        <v>103</v>
      </c>
      <c r="J1070" s="26" t="s">
        <v>99</v>
      </c>
      <c r="K1070" s="26">
        <v>39232</v>
      </c>
      <c r="L1070" t="s">
        <v>38</v>
      </c>
      <c r="M1070" s="27"/>
      <c r="P1070" s="20" t="s">
        <v>104</v>
      </c>
      <c r="Q1070" s="21" t="b">
        <v>0</v>
      </c>
      <c r="R1070" t="s">
        <v>50</v>
      </c>
      <c r="T1070" t="s">
        <v>181</v>
      </c>
      <c r="AB1070" s="21" t="b">
        <v>1</v>
      </c>
      <c r="AC1070" t="s">
        <v>52</v>
      </c>
      <c r="AF1070" t="b">
        <v>1</v>
      </c>
    </row>
    <row r="1071" spans="1:32" ht="15.75" customHeight="1">
      <c r="A1071" s="10" t="str">
        <f t="shared" si="33"/>
        <v>HOLY CHILD JESUS CATHOLIC SCHOOL  - MS-8087</v>
      </c>
      <c r="B1071" s="10" t="str">
        <f t="shared" si="32"/>
        <v>HOLY CHILD JESUS CATHOLIC SCHOOL  - MS-8087, Program: 2013-14 Program - 04/02/2009</v>
      </c>
      <c r="C1071" t="s">
        <v>4531</v>
      </c>
      <c r="D1071" s="17" t="s">
        <v>4532</v>
      </c>
      <c r="E1071" t="s">
        <v>4533</v>
      </c>
      <c r="I1071" t="s">
        <v>4355</v>
      </c>
      <c r="J1071" s="18" t="s">
        <v>99</v>
      </c>
      <c r="K1071" s="18">
        <v>39046</v>
      </c>
      <c r="L1071" t="s">
        <v>38</v>
      </c>
      <c r="M1071" t="s">
        <v>4534</v>
      </c>
      <c r="P1071" s="20" t="s">
        <v>100</v>
      </c>
      <c r="Q1071" s="21" t="b">
        <v>0</v>
      </c>
      <c r="R1071" t="s">
        <v>50</v>
      </c>
      <c r="T1071" t="s">
        <v>181</v>
      </c>
      <c r="U1071" s="23">
        <v>39848</v>
      </c>
      <c r="W1071" s="23">
        <v>40674</v>
      </c>
      <c r="X1071" s="23">
        <v>39863</v>
      </c>
      <c r="Z1071" s="23">
        <v>39848</v>
      </c>
      <c r="AB1071" s="21" t="b">
        <v>1</v>
      </c>
      <c r="AC1071" t="s">
        <v>1163</v>
      </c>
      <c r="AF1071" t="b">
        <v>1</v>
      </c>
    </row>
    <row r="1072" spans="1:32" ht="15.75" customHeight="1">
      <c r="A1072" s="10" t="str">
        <f t="shared" si="33"/>
        <v>THE VERITAS SCHOOL  - MS-8088</v>
      </c>
      <c r="B1072" s="10" t="str">
        <f t="shared" si="32"/>
        <v>THE VERITAS SCHOOL  - MS-8088, Program: 2013-14 Program - 18/02/2009</v>
      </c>
      <c r="C1072" t="s">
        <v>4535</v>
      </c>
      <c r="D1072" s="17" t="s">
        <v>4536</v>
      </c>
      <c r="E1072" t="s">
        <v>4537</v>
      </c>
      <c r="I1072" t="s">
        <v>98</v>
      </c>
      <c r="J1072" s="18" t="s">
        <v>99</v>
      </c>
      <c r="K1072" s="18">
        <v>39157</v>
      </c>
      <c r="L1072" t="s">
        <v>38</v>
      </c>
      <c r="M1072" s="19" t="s">
        <v>4538</v>
      </c>
      <c r="P1072" s="20" t="s">
        <v>100</v>
      </c>
      <c r="Q1072" s="21" t="b">
        <v>1</v>
      </c>
      <c r="R1072" t="s">
        <v>50</v>
      </c>
      <c r="T1072" t="s">
        <v>181</v>
      </c>
      <c r="U1072" s="23">
        <v>39862</v>
      </c>
      <c r="W1072" s="23">
        <v>40674</v>
      </c>
      <c r="X1072" s="23">
        <v>39876</v>
      </c>
      <c r="Z1072" s="23">
        <v>39862</v>
      </c>
      <c r="AB1072" s="21" t="b">
        <v>1</v>
      </c>
      <c r="AC1072" t="s">
        <v>1628</v>
      </c>
      <c r="AF1072" t="b">
        <v>1</v>
      </c>
    </row>
    <row r="1073" spans="1:32" ht="15.75" customHeight="1">
      <c r="A1073" s="10" t="str">
        <f t="shared" si="33"/>
        <v>MADISON RIDGELAND ACADEMY  - MS-8089</v>
      </c>
      <c r="B1073" s="10" t="str">
        <f t="shared" si="32"/>
        <v>MADISON RIDGELAND ACADEMY  - MS-8089, Program: 2013-14 Program - 26/03/2009</v>
      </c>
      <c r="C1073" t="s">
        <v>4539</v>
      </c>
      <c r="D1073" s="17" t="s">
        <v>4540</v>
      </c>
      <c r="E1073" t="s">
        <v>4541</v>
      </c>
      <c r="I1073" t="s">
        <v>148</v>
      </c>
      <c r="J1073" s="18" t="s">
        <v>99</v>
      </c>
      <c r="K1073" s="18">
        <v>39110</v>
      </c>
      <c r="L1073" t="s">
        <v>38</v>
      </c>
      <c r="M1073" s="19" t="s">
        <v>4542</v>
      </c>
      <c r="P1073" s="20" t="s">
        <v>100</v>
      </c>
      <c r="Q1073" s="21" t="b">
        <v>1</v>
      </c>
      <c r="R1073" t="s">
        <v>50</v>
      </c>
      <c r="T1073" t="s">
        <v>181</v>
      </c>
      <c r="U1073" s="23">
        <v>39898</v>
      </c>
      <c r="W1073" s="23">
        <v>40674</v>
      </c>
      <c r="X1073" s="23">
        <v>39899</v>
      </c>
      <c r="Z1073" s="23">
        <v>39898</v>
      </c>
      <c r="AB1073" s="21" t="b">
        <v>1</v>
      </c>
      <c r="AC1073" t="s">
        <v>634</v>
      </c>
      <c r="AF1073" t="b">
        <v>1</v>
      </c>
    </row>
    <row r="1074" spans="1:32" ht="15.75" customHeight="1">
      <c r="A1074" s="10" t="str">
        <f t="shared" si="33"/>
        <v>DESOTO SCHOOL  - AR-8090</v>
      </c>
      <c r="B1074" s="10" t="str">
        <f t="shared" si="32"/>
        <v>DESOTO SCHOOL  - AR-8090, Program: 2013-14 Program - 19/01/2010</v>
      </c>
      <c r="C1074" t="s">
        <v>4543</v>
      </c>
      <c r="D1074" s="17" t="s">
        <v>4544</v>
      </c>
      <c r="E1074" t="s">
        <v>4545</v>
      </c>
      <c r="I1074" t="s">
        <v>4546</v>
      </c>
      <c r="J1074" s="18" t="s">
        <v>1963</v>
      </c>
      <c r="K1074" s="18">
        <v>72390</v>
      </c>
      <c r="L1074" t="s">
        <v>38</v>
      </c>
      <c r="M1074" s="19" t="s">
        <v>4547</v>
      </c>
      <c r="P1074" s="20" t="s">
        <v>166</v>
      </c>
      <c r="Q1074" s="21" t="b">
        <v>1</v>
      </c>
      <c r="R1074" t="s">
        <v>50</v>
      </c>
      <c r="T1074" t="s">
        <v>181</v>
      </c>
      <c r="U1074" s="23">
        <v>40197</v>
      </c>
      <c r="W1074" s="23">
        <v>40674</v>
      </c>
      <c r="Z1074" s="23">
        <v>40197</v>
      </c>
      <c r="AB1074" s="21" t="b">
        <v>1</v>
      </c>
      <c r="AC1074" t="s">
        <v>204</v>
      </c>
      <c r="AF1074" t="b">
        <v>1</v>
      </c>
    </row>
    <row r="1075" spans="1:32" ht="15.75" customHeight="1">
      <c r="A1075" s="10" t="str">
        <f t="shared" si="33"/>
        <v>THE EDUCATION CENTER SCHOOL  - MS-8091</v>
      </c>
      <c r="B1075" s="10" t="str">
        <f t="shared" si="32"/>
        <v>THE EDUCATION CENTER SCHOOL  - MS-8091, Program: 2013-14 Program - 05/10/2009</v>
      </c>
      <c r="C1075" t="s">
        <v>4548</v>
      </c>
      <c r="D1075" s="17" t="s">
        <v>4549</v>
      </c>
      <c r="E1075" t="s">
        <v>4550</v>
      </c>
      <c r="I1075" t="s">
        <v>141</v>
      </c>
      <c r="J1075" s="18" t="s">
        <v>99</v>
      </c>
      <c r="K1075" s="18">
        <v>39216</v>
      </c>
      <c r="L1075" t="s">
        <v>38</v>
      </c>
      <c r="M1075" s="19" t="s">
        <v>4551</v>
      </c>
      <c r="P1075" s="20" t="s">
        <v>100</v>
      </c>
      <c r="Q1075" s="21" t="b">
        <v>1</v>
      </c>
      <c r="R1075" t="s">
        <v>50</v>
      </c>
      <c r="T1075" t="s">
        <v>181</v>
      </c>
      <c r="U1075" s="23">
        <v>40091</v>
      </c>
      <c r="W1075" s="23">
        <v>40674</v>
      </c>
      <c r="Z1075" s="23">
        <v>40091</v>
      </c>
      <c r="AB1075" s="21" t="b">
        <v>1</v>
      </c>
      <c r="AC1075" t="s">
        <v>86</v>
      </c>
      <c r="AF1075" t="b">
        <v>1</v>
      </c>
    </row>
    <row r="1076" spans="1:32" ht="15.75" customHeight="1">
      <c r="A1076" s="10" t="str">
        <f t="shared" si="33"/>
        <v>JACKSON CLASSICAL SCHOOL  - MS-8092</v>
      </c>
      <c r="B1076" s="10" t="str">
        <f t="shared" si="32"/>
        <v>JACKSON CLASSICAL SCHOOL  - MS-8092, Program: 2013-14 Program - 24/03/2010</v>
      </c>
      <c r="C1076" t="s">
        <v>4552</v>
      </c>
      <c r="D1076" s="17" t="s">
        <v>4553</v>
      </c>
      <c r="E1076" t="s">
        <v>4554</v>
      </c>
      <c r="I1076" t="s">
        <v>141</v>
      </c>
      <c r="J1076" s="18" t="s">
        <v>99</v>
      </c>
      <c r="K1076" s="18">
        <v>39216</v>
      </c>
      <c r="L1076" t="s">
        <v>38</v>
      </c>
      <c r="M1076" s="19" t="s">
        <v>4555</v>
      </c>
      <c r="P1076" s="20" t="s">
        <v>100</v>
      </c>
      <c r="Q1076" s="21" t="b">
        <v>1</v>
      </c>
      <c r="R1076" t="s">
        <v>50</v>
      </c>
      <c r="T1076" t="s">
        <v>181</v>
      </c>
      <c r="U1076" s="23">
        <v>40261</v>
      </c>
      <c r="W1076" s="23">
        <v>40674</v>
      </c>
      <c r="Z1076" s="23">
        <v>40261</v>
      </c>
      <c r="AB1076" s="21" t="b">
        <v>1</v>
      </c>
      <c r="AC1076" t="s">
        <v>4556</v>
      </c>
      <c r="AF1076" t="b">
        <v>1</v>
      </c>
    </row>
    <row r="1077" spans="1:32" ht="15.75" customHeight="1">
      <c r="A1077" s="10" t="str">
        <f t="shared" si="33"/>
        <v>CHAMBERLAIN-HUNT ACADEMY  - MS-8095</v>
      </c>
      <c r="B1077" s="10" t="str">
        <f t="shared" si="32"/>
        <v>CHAMBERLAIN-HUNT ACADEMY  - MS-8095, Program: 2013-14 Program - 22/02/2011</v>
      </c>
      <c r="C1077" s="25" t="s">
        <v>4557</v>
      </c>
      <c r="D1077" s="17" t="s">
        <v>4558</v>
      </c>
      <c r="E1077" s="25" t="s">
        <v>4559</v>
      </c>
      <c r="I1077" s="25" t="s">
        <v>4560</v>
      </c>
      <c r="J1077" s="26" t="s">
        <v>99</v>
      </c>
      <c r="K1077" s="26">
        <v>39150</v>
      </c>
      <c r="L1077" t="s">
        <v>38</v>
      </c>
      <c r="M1077" s="27" t="s">
        <v>4561</v>
      </c>
      <c r="P1077" s="20" t="s">
        <v>104</v>
      </c>
      <c r="Q1077" s="21" t="b">
        <v>0</v>
      </c>
      <c r="R1077" t="s">
        <v>50</v>
      </c>
      <c r="T1077" t="s">
        <v>181</v>
      </c>
      <c r="U1077" s="23">
        <v>40596</v>
      </c>
      <c r="Z1077" s="23">
        <v>40596</v>
      </c>
      <c r="AB1077" s="21" t="b">
        <v>1</v>
      </c>
      <c r="AC1077" t="s">
        <v>541</v>
      </c>
      <c r="AF1077" t="b">
        <v>1</v>
      </c>
    </row>
    <row r="1078" spans="1:32" ht="15.75" customHeight="1">
      <c r="A1078" s="10" t="str">
        <f t="shared" si="33"/>
        <v>BENEDICT DAY SCHOOL  - MS-8096</v>
      </c>
      <c r="B1078" s="10" t="str">
        <f t="shared" si="32"/>
        <v>BENEDICT DAY SCHOOL  - MS-8096, Program: 2013-14 Program - 09/03/2011</v>
      </c>
      <c r="C1078" s="25" t="s">
        <v>4562</v>
      </c>
      <c r="D1078" s="17" t="s">
        <v>4563</v>
      </c>
      <c r="E1078" s="25" t="s">
        <v>4564</v>
      </c>
      <c r="I1078" s="25" t="s">
        <v>4565</v>
      </c>
      <c r="J1078" s="26" t="s">
        <v>99</v>
      </c>
      <c r="K1078" s="26">
        <v>39482</v>
      </c>
      <c r="L1078" t="s">
        <v>38</v>
      </c>
      <c r="M1078" s="27" t="s">
        <v>4566</v>
      </c>
      <c r="P1078" s="20" t="s">
        <v>104</v>
      </c>
      <c r="Q1078" s="21" t="b">
        <v>1</v>
      </c>
      <c r="R1078" t="s">
        <v>50</v>
      </c>
      <c r="T1078" t="s">
        <v>181</v>
      </c>
      <c r="U1078" s="23">
        <v>40611</v>
      </c>
      <c r="Z1078" s="23">
        <v>40611</v>
      </c>
      <c r="AB1078" s="21" t="b">
        <v>1</v>
      </c>
      <c r="AC1078" t="s">
        <v>44</v>
      </c>
      <c r="AF1078" t="b">
        <v>1</v>
      </c>
    </row>
    <row r="1079" spans="1:32" ht="15.75" customHeight="1">
      <c r="A1079" s="10" t="str">
        <f t="shared" si="33"/>
        <v>SHARKEY ISSAQUENA ACADEMY  - MS-8097</v>
      </c>
      <c r="B1079" s="10" t="str">
        <f t="shared" si="32"/>
        <v>SHARKEY ISSAQUENA ACADEMY  - MS-8097, Program: 2013-14 Program - 30/11/2011</v>
      </c>
      <c r="C1079" s="25" t="s">
        <v>4567</v>
      </c>
      <c r="D1079" s="17" t="s">
        <v>4568</v>
      </c>
      <c r="E1079" s="25" t="s">
        <v>4569</v>
      </c>
      <c r="I1079" s="25" t="s">
        <v>4570</v>
      </c>
      <c r="J1079" s="26" t="s">
        <v>99</v>
      </c>
      <c r="K1079" s="26">
        <v>39159</v>
      </c>
      <c r="L1079" t="s">
        <v>38</v>
      </c>
      <c r="M1079" s="27" t="s">
        <v>4571</v>
      </c>
      <c r="P1079" s="20" t="s">
        <v>104</v>
      </c>
      <c r="Q1079" s="21" t="b">
        <v>1</v>
      </c>
      <c r="R1079" t="s">
        <v>50</v>
      </c>
      <c r="T1079" t="s">
        <v>181</v>
      </c>
      <c r="U1079" s="23">
        <v>40877</v>
      </c>
      <c r="Z1079" s="23">
        <v>40877</v>
      </c>
      <c r="AB1079" s="21" t="b">
        <v>1</v>
      </c>
      <c r="AC1079" t="s">
        <v>204</v>
      </c>
      <c r="AF1079" t="b">
        <v>1</v>
      </c>
    </row>
    <row r="1080" spans="1:32" ht="15.75" customHeight="1">
      <c r="A1080" s="10" t="str">
        <f t="shared" si="33"/>
        <v>HARTFIELD ACADEMY  - MS-8098</v>
      </c>
      <c r="B1080" s="10" t="str">
        <f t="shared" si="32"/>
        <v>HARTFIELD ACADEMY  - MS-8098, Program: 2013-14 Program - 08/12/2011</v>
      </c>
      <c r="C1080" s="25" t="s">
        <v>4572</v>
      </c>
      <c r="D1080" s="17" t="s">
        <v>4573</v>
      </c>
      <c r="E1080" s="25" t="s">
        <v>4574</v>
      </c>
      <c r="I1080" s="25" t="s">
        <v>103</v>
      </c>
      <c r="J1080" s="26" t="s">
        <v>99</v>
      </c>
      <c r="K1080" s="26">
        <v>39232</v>
      </c>
      <c r="L1080" t="s">
        <v>38</v>
      </c>
      <c r="M1080" s="27" t="s">
        <v>4575</v>
      </c>
      <c r="P1080" s="20" t="s">
        <v>104</v>
      </c>
      <c r="Q1080" s="21" t="b">
        <v>1</v>
      </c>
      <c r="R1080" t="s">
        <v>50</v>
      </c>
      <c r="T1080" t="s">
        <v>181</v>
      </c>
      <c r="U1080" s="23">
        <v>40885</v>
      </c>
      <c r="Z1080" s="23">
        <v>40885</v>
      </c>
      <c r="AB1080" s="21" t="b">
        <v>1</v>
      </c>
      <c r="AC1080" t="s">
        <v>204</v>
      </c>
      <c r="AF1080" t="b">
        <v>1</v>
      </c>
    </row>
    <row r="1081" spans="1:32" ht="15.75" customHeight="1">
      <c r="A1081" s="10" t="str">
        <f t="shared" si="33"/>
        <v>CENTRAL BAPTIST SCHOOL  - MS-8099</v>
      </c>
      <c r="B1081" s="10" t="str">
        <f t="shared" si="32"/>
        <v>CENTRAL BAPTIST SCHOOL  - MS-8099, Program: 2013-14 Program - 01/04/2005</v>
      </c>
      <c r="C1081" s="25" t="s">
        <v>4015</v>
      </c>
      <c r="D1081" s="17" t="s">
        <v>4576</v>
      </c>
      <c r="E1081" s="25" t="s">
        <v>4577</v>
      </c>
      <c r="I1081" s="25" t="s">
        <v>4427</v>
      </c>
      <c r="J1081" s="26" t="s">
        <v>99</v>
      </c>
      <c r="K1081" s="26">
        <v>39401</v>
      </c>
      <c r="L1081" t="s">
        <v>38</v>
      </c>
      <c r="M1081" s="27" t="s">
        <v>4578</v>
      </c>
      <c r="P1081" s="20" t="s">
        <v>104</v>
      </c>
      <c r="Q1081" s="21" t="b">
        <v>1</v>
      </c>
      <c r="R1081" t="s">
        <v>50</v>
      </c>
      <c r="T1081" t="s">
        <v>181</v>
      </c>
      <c r="U1081" s="23">
        <v>38443</v>
      </c>
      <c r="W1081" s="23">
        <v>40863</v>
      </c>
      <c r="Z1081" s="23">
        <v>38443</v>
      </c>
      <c r="AB1081" s="21" t="b">
        <v>1</v>
      </c>
      <c r="AC1081" t="s">
        <v>204</v>
      </c>
      <c r="AF1081" t="b">
        <v>1</v>
      </c>
    </row>
    <row r="1082" spans="1:32" ht="15.75" customHeight="1">
      <c r="A1082" s="10" t="str">
        <f t="shared" si="33"/>
        <v>PRESBYTERIAN DAY SCHOOL - KOSCIUSKO  - MS-8100</v>
      </c>
      <c r="B1082" s="10" t="str">
        <f t="shared" si="32"/>
        <v xml:space="preserve">PRESBYTERIAN DAY SCHOOL - KOSCIUSKO  - MS-8100, Program: 2013-14 Program - </v>
      </c>
      <c r="C1082" t="s">
        <v>4579</v>
      </c>
      <c r="D1082" s="17" t="s">
        <v>4580</v>
      </c>
      <c r="E1082" t="s">
        <v>4581</v>
      </c>
      <c r="I1082" t="s">
        <v>4582</v>
      </c>
      <c r="J1082" s="18" t="s">
        <v>99</v>
      </c>
      <c r="K1082" s="18">
        <v>39090</v>
      </c>
      <c r="L1082" t="s">
        <v>38</v>
      </c>
      <c r="M1082" s="19" t="s">
        <v>4583</v>
      </c>
      <c r="P1082" s="20" t="s">
        <v>100</v>
      </c>
      <c r="Q1082" s="21" t="b">
        <v>0</v>
      </c>
      <c r="R1082" t="s">
        <v>50</v>
      </c>
      <c r="T1082" t="s">
        <v>181</v>
      </c>
      <c r="U1082" s="23" t="s">
        <v>133</v>
      </c>
      <c r="V1082" s="23" t="s">
        <v>133</v>
      </c>
      <c r="W1082" s="23" t="s">
        <v>133</v>
      </c>
      <c r="X1082" s="23" t="s">
        <v>133</v>
      </c>
      <c r="Y1082" s="23" t="s">
        <v>133</v>
      </c>
      <c r="Z1082" s="23" t="s">
        <v>133</v>
      </c>
      <c r="AA1082" s="23" t="s">
        <v>133</v>
      </c>
      <c r="AB1082" s="21" t="b">
        <v>1</v>
      </c>
      <c r="AC1082" t="s">
        <v>44</v>
      </c>
      <c r="AF1082" t="b">
        <v>1</v>
      </c>
    </row>
    <row r="1083" spans="1:32" ht="15.75">
      <c r="A1083" s="10" t="str">
        <f t="shared" si="33"/>
        <v>AQUINAS ACADEMY  - WI-9011</v>
      </c>
      <c r="B1083" s="10" t="str">
        <f t="shared" si="32"/>
        <v>AQUINAS ACADEMY  - WI-9011, Program: 2013-14 Program - 00/01/1900</v>
      </c>
      <c r="C1083" t="s">
        <v>4584</v>
      </c>
      <c r="D1083" s="17" t="s">
        <v>4585</v>
      </c>
      <c r="E1083" t="s">
        <v>4586</v>
      </c>
      <c r="I1083" t="s">
        <v>4587</v>
      </c>
      <c r="J1083" s="18" t="s">
        <v>4588</v>
      </c>
      <c r="K1083" s="18">
        <v>53051</v>
      </c>
      <c r="L1083" t="s">
        <v>38</v>
      </c>
      <c r="M1083" s="19" t="s">
        <v>4589</v>
      </c>
      <c r="P1083" s="20" t="s">
        <v>171</v>
      </c>
      <c r="Q1083" s="21" t="b">
        <v>1</v>
      </c>
      <c r="R1083" t="s">
        <v>50</v>
      </c>
      <c r="T1083" t="s">
        <v>181</v>
      </c>
      <c r="X1083" s="23">
        <v>37171</v>
      </c>
      <c r="AB1083" s="21" t="b">
        <v>1</v>
      </c>
      <c r="AC1083" t="s">
        <v>220</v>
      </c>
      <c r="AF1083" t="b">
        <v>0</v>
      </c>
    </row>
    <row r="1084" spans="1:32" ht="15.75" customHeight="1">
      <c r="A1084" s="10" t="str">
        <f t="shared" si="33"/>
        <v>WILLAMETTE VALLEY BAPTIST SCHOOL  - OR-9020</v>
      </c>
      <c r="B1084" s="10" t="str">
        <f t="shared" si="32"/>
        <v>WILLAMETTE VALLEY BAPTIST SCHOOL  - OR-9020, Program: 2013-14 Program - 01/04/2005</v>
      </c>
      <c r="C1084" t="s">
        <v>4590</v>
      </c>
      <c r="D1084" s="17" t="s">
        <v>4591</v>
      </c>
      <c r="E1084" t="s">
        <v>4592</v>
      </c>
      <c r="I1084" t="s">
        <v>4593</v>
      </c>
      <c r="J1084" s="18" t="s">
        <v>3624</v>
      </c>
      <c r="K1084" s="18">
        <v>97303</v>
      </c>
      <c r="L1084" t="s">
        <v>38</v>
      </c>
      <c r="M1084" s="19" t="s">
        <v>4594</v>
      </c>
      <c r="P1084" s="20" t="s">
        <v>171</v>
      </c>
      <c r="Q1084" s="21" t="b">
        <v>1</v>
      </c>
      <c r="R1084" t="s">
        <v>50</v>
      </c>
      <c r="T1084" t="s">
        <v>181</v>
      </c>
      <c r="U1084" s="23">
        <v>38443</v>
      </c>
      <c r="Z1084" s="23">
        <v>38443</v>
      </c>
      <c r="AB1084" s="21" t="b">
        <v>1</v>
      </c>
      <c r="AC1084" t="s">
        <v>204</v>
      </c>
      <c r="AF1084" t="b">
        <v>0</v>
      </c>
    </row>
    <row r="1085" spans="1:32" ht="15.75" customHeight="1">
      <c r="A1085" s="10" t="str">
        <f t="shared" si="33"/>
        <v>AMBLESIDE SCHOOL OF SAN ANGELO  - TX-9021</v>
      </c>
      <c r="B1085" s="10" t="str">
        <f t="shared" si="32"/>
        <v>AMBLESIDE SCHOOL OF SAN ANGELO  - TX-9021, Program: 2013-14 Program - 01/04/2005</v>
      </c>
      <c r="C1085" t="s">
        <v>4595</v>
      </c>
      <c r="D1085" s="17" t="s">
        <v>4596</v>
      </c>
      <c r="E1085" t="s">
        <v>4597</v>
      </c>
      <c r="I1085" t="s">
        <v>1913</v>
      </c>
      <c r="J1085" s="18" t="s">
        <v>48</v>
      </c>
      <c r="K1085" s="18">
        <v>76903</v>
      </c>
      <c r="L1085" t="s">
        <v>38</v>
      </c>
      <c r="M1085" s="19" t="s">
        <v>4598</v>
      </c>
      <c r="P1085" s="20" t="s">
        <v>59</v>
      </c>
      <c r="Q1085" s="21" t="b">
        <v>1</v>
      </c>
      <c r="R1085" s="22" t="s">
        <v>441</v>
      </c>
      <c r="T1085" t="s">
        <v>181</v>
      </c>
      <c r="U1085" s="23">
        <v>38443</v>
      </c>
      <c r="X1085" s="23">
        <v>39541</v>
      </c>
      <c r="Z1085" s="23">
        <v>38443</v>
      </c>
      <c r="AB1085" s="21" t="b">
        <v>1</v>
      </c>
      <c r="AC1085" t="s">
        <v>204</v>
      </c>
      <c r="AF1085" t="b">
        <v>0</v>
      </c>
    </row>
    <row r="1086" spans="1:32" ht="15.75">
      <c r="A1086" s="10" t="str">
        <f t="shared" si="33"/>
        <v>TRUTH TABERNACLE CHRISTIAN ACD.  - OR-9023</v>
      </c>
      <c r="B1086" s="10" t="str">
        <f t="shared" si="32"/>
        <v>TRUTH TABERNACLE CHRISTIAN ACD.  - OR-9023, Program: 2013-14 Program - 00/01/1900</v>
      </c>
      <c r="C1086" t="s">
        <v>4599</v>
      </c>
      <c r="D1086" s="17" t="s">
        <v>4600</v>
      </c>
      <c r="E1086" t="s">
        <v>4601</v>
      </c>
      <c r="I1086" t="s">
        <v>4593</v>
      </c>
      <c r="J1086" s="18" t="s">
        <v>3624</v>
      </c>
      <c r="K1086" s="18">
        <v>97303</v>
      </c>
      <c r="L1086" t="s">
        <v>38</v>
      </c>
      <c r="M1086" s="19" t="s">
        <v>4594</v>
      </c>
      <c r="P1086" s="20" t="s">
        <v>171</v>
      </c>
      <c r="Q1086" s="21" t="b">
        <v>1</v>
      </c>
      <c r="R1086" t="s">
        <v>50</v>
      </c>
      <c r="T1086" t="s">
        <v>181</v>
      </c>
      <c r="W1086" s="23">
        <v>39853</v>
      </c>
      <c r="AB1086" s="21" t="b">
        <v>1</v>
      </c>
      <c r="AC1086" t="s">
        <v>727</v>
      </c>
      <c r="AF1086" t="b">
        <v>0</v>
      </c>
    </row>
    <row r="1087" spans="1:32" ht="15.75">
      <c r="A1087" s="10" t="str">
        <f t="shared" si="33"/>
        <v>JUNIOR LEAGUE HOUSTON - TEA ROOM  - TX-9027</v>
      </c>
      <c r="B1087" s="10" t="str">
        <f t="shared" si="32"/>
        <v>JUNIOR LEAGUE HOUSTON - TEA ROOM  - TX-9027, Program: 2013-14 Program - 00/01/1900</v>
      </c>
      <c r="C1087" t="s">
        <v>4602</v>
      </c>
      <c r="D1087" s="17" t="s">
        <v>4603</v>
      </c>
      <c r="E1087" t="s">
        <v>4604</v>
      </c>
      <c r="I1087" t="s">
        <v>47</v>
      </c>
      <c r="J1087" s="18" t="s">
        <v>48</v>
      </c>
      <c r="K1087" s="18">
        <v>77027</v>
      </c>
      <c r="L1087" t="s">
        <v>38</v>
      </c>
      <c r="M1087" s="19" t="s">
        <v>4605</v>
      </c>
      <c r="P1087" s="20" t="s">
        <v>72</v>
      </c>
      <c r="Q1087" s="21" t="b">
        <v>0</v>
      </c>
      <c r="R1087" s="22" t="s">
        <v>743</v>
      </c>
      <c r="T1087" t="s">
        <v>181</v>
      </c>
      <c r="AB1087" s="21" t="b">
        <v>1</v>
      </c>
      <c r="AC1087" t="s">
        <v>52</v>
      </c>
      <c r="AF1087" t="b">
        <v>0</v>
      </c>
    </row>
    <row r="1088" spans="1:32" ht="15.75" customHeight="1">
      <c r="A1088" s="10" t="str">
        <f t="shared" si="33"/>
        <v>Aliso Viejo Christian School - CA-AVC006</v>
      </c>
      <c r="B1088" s="10" t="str">
        <f t="shared" si="32"/>
        <v>Aliso Viejo Christian School - CA-AVC006, Program: 2013-14 Program - 00/01/1900</v>
      </c>
      <c r="C1088" s="59" t="s">
        <v>4606</v>
      </c>
      <c r="D1088" s="17" t="s">
        <v>4607</v>
      </c>
      <c r="E1088" s="60" t="s">
        <v>4608</v>
      </c>
      <c r="I1088" s="61" t="s">
        <v>4609</v>
      </c>
      <c r="J1088" s="62" t="s">
        <v>4610</v>
      </c>
      <c r="K1088" s="62" t="s">
        <v>4611</v>
      </c>
      <c r="L1088" t="s">
        <v>38</v>
      </c>
      <c r="M1088" s="61" t="s">
        <v>4612</v>
      </c>
      <c r="P1088" s="63" t="s">
        <v>4613</v>
      </c>
      <c r="Q1088" s="21" t="b">
        <v>1</v>
      </c>
      <c r="R1088" s="64" t="s">
        <v>4614</v>
      </c>
      <c r="T1088" t="s">
        <v>181</v>
      </c>
      <c r="AB1088" s="21"/>
      <c r="AC1088" t="s">
        <v>44</v>
      </c>
      <c r="AF1088" t="b">
        <v>1</v>
      </c>
    </row>
    <row r="1089" spans="1:32" ht="15.75" customHeight="1">
      <c r="A1089" s="10" t="str">
        <f t="shared" si="33"/>
        <v>Broderick Montessori School - CA-BRD007</v>
      </c>
      <c r="B1089" s="10" t="str">
        <f t="shared" si="32"/>
        <v>Broderick Montessori School - CA-BRD007, Program: 2013-14 Program - 00/01/1900</v>
      </c>
      <c r="C1089" s="59" t="s">
        <v>4615</v>
      </c>
      <c r="D1089" s="17" t="s">
        <v>4616</v>
      </c>
      <c r="E1089" s="61" t="s">
        <v>4617</v>
      </c>
      <c r="I1089" s="61" t="s">
        <v>4618</v>
      </c>
      <c r="J1089" s="62" t="s">
        <v>4610</v>
      </c>
      <c r="K1089" s="62" t="s">
        <v>4619</v>
      </c>
      <c r="L1089" t="s">
        <v>38</v>
      </c>
      <c r="M1089" s="61" t="s">
        <v>4620</v>
      </c>
      <c r="P1089" s="63" t="s">
        <v>4613</v>
      </c>
      <c r="Q1089" s="21" t="b">
        <v>1</v>
      </c>
      <c r="R1089" s="64" t="s">
        <v>4614</v>
      </c>
      <c r="T1089" t="s">
        <v>181</v>
      </c>
      <c r="AB1089" s="21"/>
      <c r="AC1089" t="s">
        <v>1063</v>
      </c>
      <c r="AF1089" t="b">
        <v>1</v>
      </c>
    </row>
    <row r="1090" spans="1:32" ht="16.5" customHeight="1">
      <c r="A1090" s="10" t="str">
        <f t="shared" si="33"/>
        <v>Capistrano Valley Christian Schools - CA-CAP009</v>
      </c>
      <c r="B1090" s="10" t="str">
        <f t="shared" ref="B1090:B1153" si="34">CONCATENATE(A1090,", Program: ",T1090," - ",TEXT(U1090,"dd/mm/yyyy"))</f>
        <v>Capistrano Valley Christian Schools - CA-CAP009, Program: 2013-14 Program - 00/01/1900</v>
      </c>
      <c r="C1090" s="59" t="s">
        <v>4621</v>
      </c>
      <c r="D1090" s="17" t="s">
        <v>4622</v>
      </c>
      <c r="E1090" s="61" t="s">
        <v>4623</v>
      </c>
      <c r="I1090" s="61" t="s">
        <v>4624</v>
      </c>
      <c r="J1090" s="62" t="s">
        <v>4610</v>
      </c>
      <c r="K1090" s="62" t="s">
        <v>4625</v>
      </c>
      <c r="L1090" t="s">
        <v>38</v>
      </c>
      <c r="M1090" s="61" t="s">
        <v>4626</v>
      </c>
      <c r="P1090" s="63" t="s">
        <v>4613</v>
      </c>
      <c r="Q1090" s="21" t="b">
        <v>1</v>
      </c>
      <c r="R1090" s="64" t="s">
        <v>4614</v>
      </c>
      <c r="T1090" t="s">
        <v>181</v>
      </c>
      <c r="AB1090" s="21"/>
      <c r="AC1090" t="s">
        <v>204</v>
      </c>
      <c r="AF1090" t="b">
        <v>1</v>
      </c>
    </row>
    <row r="1091" spans="1:32" ht="15.75" customHeight="1">
      <c r="A1091" s="10" t="str">
        <f t="shared" ref="A1091:A1154" si="35">CONCATENATE(C1091," - ",D1091)</f>
        <v>Grace Christian Elementary School - CA-GCC142</v>
      </c>
      <c r="B1091" s="10" t="str">
        <f t="shared" si="34"/>
        <v>Grace Christian Elementary School - CA-GCC142, Program: 2013-14 Program - 00/01/1900</v>
      </c>
      <c r="C1091" s="59" t="s">
        <v>4627</v>
      </c>
      <c r="D1091" s="17" t="s">
        <v>4628</v>
      </c>
      <c r="E1091" s="61" t="s">
        <v>4629</v>
      </c>
      <c r="I1091" s="61" t="s">
        <v>4630</v>
      </c>
      <c r="J1091" s="62" t="s">
        <v>4610</v>
      </c>
      <c r="K1091" s="62" t="s">
        <v>4631</v>
      </c>
      <c r="L1091" t="s">
        <v>38</v>
      </c>
      <c r="M1091" s="61" t="s">
        <v>4632</v>
      </c>
      <c r="P1091" s="63" t="s">
        <v>4613</v>
      </c>
      <c r="Q1091" s="21" t="b">
        <v>1</v>
      </c>
      <c r="R1091" s="64" t="s">
        <v>4614</v>
      </c>
      <c r="T1091" t="s">
        <v>181</v>
      </c>
      <c r="AB1091" s="21"/>
      <c r="AC1091" t="s">
        <v>44</v>
      </c>
      <c r="AF1091" t="b">
        <v>1</v>
      </c>
    </row>
    <row r="1092" spans="1:32" ht="15.75" customHeight="1">
      <c r="A1092" s="10" t="str">
        <f t="shared" si="35"/>
        <v>Harbor Day School - CA-HDS069</v>
      </c>
      <c r="B1092" s="10" t="str">
        <f t="shared" si="34"/>
        <v>Harbor Day School - CA-HDS069, Program: 2013-14 Program - 00/01/1900</v>
      </c>
      <c r="C1092" s="59" t="s">
        <v>4633</v>
      </c>
      <c r="D1092" s="17" t="s">
        <v>4634</v>
      </c>
      <c r="E1092" s="61" t="s">
        <v>4635</v>
      </c>
      <c r="I1092" s="61" t="s">
        <v>4636</v>
      </c>
      <c r="J1092" s="62" t="s">
        <v>4610</v>
      </c>
      <c r="K1092" s="62" t="s">
        <v>4637</v>
      </c>
      <c r="L1092" t="s">
        <v>38</v>
      </c>
      <c r="M1092" s="61" t="s">
        <v>4638</v>
      </c>
      <c r="P1092" s="63" t="s">
        <v>4613</v>
      </c>
      <c r="Q1092" s="21" t="b">
        <v>1</v>
      </c>
      <c r="R1092" s="64" t="s">
        <v>4614</v>
      </c>
      <c r="T1092" t="s">
        <v>181</v>
      </c>
      <c r="AB1092" s="21"/>
      <c r="AC1092" t="s">
        <v>220</v>
      </c>
      <c r="AF1092" t="b">
        <v>1</v>
      </c>
    </row>
    <row r="1093" spans="1:32" ht="15.75" customHeight="1">
      <c r="A1093" s="10" t="str">
        <f t="shared" si="35"/>
        <v>Heritage Christian School - CA-HER185</v>
      </c>
      <c r="B1093" s="10" t="str">
        <f t="shared" si="34"/>
        <v>Heritage Christian School - CA-HER185, Program: 2013-14 Program - 00/01/1900</v>
      </c>
      <c r="C1093" s="59" t="s">
        <v>4639</v>
      </c>
      <c r="D1093" s="17" t="s">
        <v>4640</v>
      </c>
      <c r="E1093" s="61" t="s">
        <v>4641</v>
      </c>
      <c r="I1093" s="61" t="s">
        <v>4642</v>
      </c>
      <c r="J1093" s="62" t="s">
        <v>4610</v>
      </c>
      <c r="K1093" s="62" t="s">
        <v>4643</v>
      </c>
      <c r="L1093" t="s">
        <v>38</v>
      </c>
      <c r="M1093" s="61" t="s">
        <v>4644</v>
      </c>
      <c r="P1093" s="63" t="s">
        <v>4613</v>
      </c>
      <c r="Q1093" s="21" t="b">
        <v>1</v>
      </c>
      <c r="R1093" s="64" t="s">
        <v>4614</v>
      </c>
      <c r="T1093" t="s">
        <v>181</v>
      </c>
      <c r="AB1093" s="21"/>
      <c r="AC1093" t="s">
        <v>220</v>
      </c>
      <c r="AF1093" t="b">
        <v>1</v>
      </c>
    </row>
    <row r="1094" spans="1:32" ht="15.75" customHeight="1">
      <c r="A1094" s="10" t="str">
        <f t="shared" si="35"/>
        <v>Laguna Niguel Jr. Academy - CA-LNA117</v>
      </c>
      <c r="B1094" s="10" t="str">
        <f t="shared" si="34"/>
        <v>Laguna Niguel Jr. Academy - CA-LNA117, Program: 2013-14 Program - 00/01/1900</v>
      </c>
      <c r="C1094" s="59" t="s">
        <v>4645</v>
      </c>
      <c r="D1094" s="17" t="s">
        <v>4646</v>
      </c>
      <c r="E1094" s="61" t="s">
        <v>4647</v>
      </c>
      <c r="I1094" s="61" t="s">
        <v>4648</v>
      </c>
      <c r="J1094" s="62" t="s">
        <v>4610</v>
      </c>
      <c r="K1094" s="62" t="s">
        <v>4649</v>
      </c>
      <c r="L1094" t="s">
        <v>38</v>
      </c>
      <c r="M1094" s="61" t="s">
        <v>4650</v>
      </c>
      <c r="P1094" s="63" t="s">
        <v>4613</v>
      </c>
      <c r="Q1094" s="21" t="b">
        <v>1</v>
      </c>
      <c r="R1094" s="64" t="s">
        <v>4614</v>
      </c>
      <c r="T1094" t="s">
        <v>181</v>
      </c>
      <c r="AB1094" s="21"/>
      <c r="AC1094" t="s">
        <v>2196</v>
      </c>
      <c r="AF1094" t="b">
        <v>1</v>
      </c>
    </row>
    <row r="1095" spans="1:32" ht="15.75" customHeight="1">
      <c r="A1095" s="10" t="str">
        <f t="shared" si="35"/>
        <v>Living Word Christian Academy - CA-LWL111</v>
      </c>
      <c r="B1095" s="10" t="str">
        <f t="shared" si="34"/>
        <v>Living Word Christian Academy - CA-LWL111, Program: 2013-14 Program - 00/01/1900</v>
      </c>
      <c r="C1095" s="59" t="s">
        <v>4651</v>
      </c>
      <c r="D1095" s="17" t="s">
        <v>4652</v>
      </c>
      <c r="E1095" s="61" t="s">
        <v>4653</v>
      </c>
      <c r="I1095" s="61" t="s">
        <v>4642</v>
      </c>
      <c r="J1095" s="62" t="s">
        <v>4610</v>
      </c>
      <c r="K1095" s="62" t="s">
        <v>4643</v>
      </c>
      <c r="L1095" t="s">
        <v>38</v>
      </c>
      <c r="M1095" s="61" t="s">
        <v>4654</v>
      </c>
      <c r="P1095" s="63" t="s">
        <v>4613</v>
      </c>
      <c r="Q1095" s="21" t="b">
        <v>1</v>
      </c>
      <c r="R1095" s="64" t="s">
        <v>4614</v>
      </c>
      <c r="T1095" t="s">
        <v>181</v>
      </c>
      <c r="AB1095" s="21"/>
      <c r="AC1095" t="s">
        <v>278</v>
      </c>
      <c r="AF1095" t="b">
        <v>1</v>
      </c>
    </row>
    <row r="1096" spans="1:32" ht="12.75" customHeight="1">
      <c r="A1096" s="10" t="str">
        <f t="shared" si="35"/>
        <v>Mission Basilica School - CA-MSN030</v>
      </c>
      <c r="B1096" s="10" t="str">
        <f t="shared" si="34"/>
        <v>Mission Basilica School - CA-MSN030, Program: 2013-14 Program - 00/01/1900</v>
      </c>
      <c r="C1096" s="59" t="s">
        <v>4655</v>
      </c>
      <c r="D1096" s="17" t="s">
        <v>4656</v>
      </c>
      <c r="E1096" s="61" t="s">
        <v>4657</v>
      </c>
      <c r="I1096" s="61" t="s">
        <v>4624</v>
      </c>
      <c r="J1096" s="62" t="s">
        <v>4610</v>
      </c>
      <c r="K1096" s="62" t="s">
        <v>4625</v>
      </c>
      <c r="L1096" t="s">
        <v>38</v>
      </c>
      <c r="M1096" s="61" t="s">
        <v>4658</v>
      </c>
      <c r="P1096" s="63" t="s">
        <v>4613</v>
      </c>
      <c r="Q1096" s="21" t="b">
        <v>1</v>
      </c>
      <c r="R1096" s="64" t="s">
        <v>4614</v>
      </c>
      <c r="T1096" t="s">
        <v>181</v>
      </c>
      <c r="AB1096" s="21"/>
      <c r="AC1096" t="s">
        <v>278</v>
      </c>
      <c r="AF1096" t="b">
        <v>1</v>
      </c>
    </row>
    <row r="1097" spans="1:32" ht="26.25" customHeight="1">
      <c r="A1097" s="10" t="str">
        <f t="shared" si="35"/>
        <v>Mission Hills Christian School - CA-MHC027</v>
      </c>
      <c r="B1097" s="10" t="str">
        <f t="shared" si="34"/>
        <v>Mission Hills Christian School - CA-MHC027, Program: 2013-14 Program - 00/01/1900</v>
      </c>
      <c r="C1097" s="59" t="s">
        <v>4659</v>
      </c>
      <c r="D1097" s="17" t="s">
        <v>4660</v>
      </c>
      <c r="E1097" s="61" t="s">
        <v>4661</v>
      </c>
      <c r="I1097" s="61" t="s">
        <v>4662</v>
      </c>
      <c r="J1097" s="62" t="s">
        <v>4610</v>
      </c>
      <c r="K1097" s="62" t="s">
        <v>4663</v>
      </c>
      <c r="L1097" t="s">
        <v>38</v>
      </c>
      <c r="M1097" s="61" t="s">
        <v>4664</v>
      </c>
      <c r="P1097" s="63" t="s">
        <v>4613</v>
      </c>
      <c r="Q1097" s="21" t="b">
        <v>1</v>
      </c>
      <c r="R1097" s="64" t="s">
        <v>4614</v>
      </c>
      <c r="T1097" t="s">
        <v>181</v>
      </c>
      <c r="AB1097" s="21"/>
      <c r="AC1097" t="s">
        <v>278</v>
      </c>
      <c r="AF1097" t="b">
        <v>1</v>
      </c>
    </row>
    <row r="1098" spans="1:32" ht="15.75" customHeight="1">
      <c r="A1098" s="10" t="str">
        <f t="shared" si="35"/>
        <v>Old Mission Montessori - CA-OMM153</v>
      </c>
      <c r="B1098" s="10" t="str">
        <f t="shared" si="34"/>
        <v>Old Mission Montessori - CA-OMM153, Program: 2013-14 Program - 00/01/1900</v>
      </c>
      <c r="C1098" s="59" t="s">
        <v>4665</v>
      </c>
      <c r="D1098" s="17" t="s">
        <v>4666</v>
      </c>
      <c r="E1098" s="61" t="s">
        <v>4667</v>
      </c>
      <c r="I1098" s="61" t="s">
        <v>4668</v>
      </c>
      <c r="J1098" s="62" t="s">
        <v>4610</v>
      </c>
      <c r="K1098" s="62" t="s">
        <v>4669</v>
      </c>
      <c r="L1098" t="s">
        <v>38</v>
      </c>
      <c r="M1098" s="61" t="s">
        <v>4670</v>
      </c>
      <c r="P1098" s="63" t="s">
        <v>4613</v>
      </c>
      <c r="Q1098" s="21" t="b">
        <v>1</v>
      </c>
      <c r="R1098" s="64" t="s">
        <v>4614</v>
      </c>
      <c r="T1098" t="s">
        <v>181</v>
      </c>
      <c r="AB1098" s="21"/>
      <c r="AC1098" t="s">
        <v>220</v>
      </c>
      <c r="AF1098" t="b">
        <v>1</v>
      </c>
    </row>
    <row r="1099" spans="1:32" ht="15.75" customHeight="1">
      <c r="A1099" s="10" t="str">
        <f t="shared" si="35"/>
        <v>Our Lady of Fatima - CA-FTM017</v>
      </c>
      <c r="B1099" s="10" t="str">
        <f t="shared" si="34"/>
        <v>Our Lady of Fatima - CA-FTM017, Program: 2013-14 Program - 00/01/1900</v>
      </c>
      <c r="C1099" s="59" t="s">
        <v>4671</v>
      </c>
      <c r="D1099" s="17" t="s">
        <v>4672</v>
      </c>
      <c r="E1099" s="61" t="s">
        <v>4673</v>
      </c>
      <c r="I1099" s="61" t="s">
        <v>4674</v>
      </c>
      <c r="J1099" s="62" t="s">
        <v>4610</v>
      </c>
      <c r="K1099" s="62" t="s">
        <v>4675</v>
      </c>
      <c r="L1099" t="s">
        <v>38</v>
      </c>
      <c r="M1099" s="61" t="s">
        <v>4676</v>
      </c>
      <c r="P1099" s="63" t="s">
        <v>4613</v>
      </c>
      <c r="Q1099" s="21" t="b">
        <v>1</v>
      </c>
      <c r="R1099" s="64" t="s">
        <v>4614</v>
      </c>
      <c r="T1099" t="s">
        <v>181</v>
      </c>
      <c r="AB1099" s="21"/>
      <c r="AC1099" t="s">
        <v>278</v>
      </c>
      <c r="AF1099" t="b">
        <v>1</v>
      </c>
    </row>
    <row r="1100" spans="1:32" ht="15.75" customHeight="1">
      <c r="A1100" s="10" t="str">
        <f t="shared" si="35"/>
        <v>Our Savior's Lutheran School - CA-OSL033</v>
      </c>
      <c r="B1100" s="10" t="str">
        <f t="shared" si="34"/>
        <v>Our Savior's Lutheran School - CA-OSL033, Program: 2013-14 Program - 00/01/1900</v>
      </c>
      <c r="C1100" s="59" t="s">
        <v>4677</v>
      </c>
      <c r="D1100" s="17" t="s">
        <v>4678</v>
      </c>
      <c r="E1100" s="61" t="s">
        <v>4679</v>
      </c>
      <c r="I1100" s="61" t="s">
        <v>4674</v>
      </c>
      <c r="J1100" s="62" t="s">
        <v>4610</v>
      </c>
      <c r="K1100" s="62" t="s">
        <v>4675</v>
      </c>
      <c r="L1100" t="s">
        <v>38</v>
      </c>
      <c r="M1100" s="61" t="s">
        <v>4680</v>
      </c>
      <c r="P1100" s="63" t="s">
        <v>4613</v>
      </c>
      <c r="Q1100" s="21" t="b">
        <v>1</v>
      </c>
      <c r="R1100" s="64" t="s">
        <v>4614</v>
      </c>
      <c r="T1100" t="s">
        <v>181</v>
      </c>
      <c r="AB1100" s="21"/>
      <c r="AC1100" t="s">
        <v>273</v>
      </c>
      <c r="AF1100" t="b">
        <v>1</v>
      </c>
    </row>
    <row r="1101" spans="1:32" ht="26.25" customHeight="1">
      <c r="A1101" s="10" t="str">
        <f t="shared" si="35"/>
        <v>Rancho Viejo School - CA-RVS145</v>
      </c>
      <c r="B1101" s="10" t="str">
        <f t="shared" si="34"/>
        <v>Rancho Viejo School - CA-RVS145, Program: 2013-14 Program - 00/01/1900</v>
      </c>
      <c r="C1101" s="59" t="s">
        <v>4681</v>
      </c>
      <c r="D1101" s="17" t="s">
        <v>4682</v>
      </c>
      <c r="E1101" s="61" t="s">
        <v>4683</v>
      </c>
      <c r="I1101" s="61" t="s">
        <v>4662</v>
      </c>
      <c r="J1101" s="62" t="s">
        <v>4610</v>
      </c>
      <c r="K1101" s="62" t="s">
        <v>4663</v>
      </c>
      <c r="L1101" t="s">
        <v>38</v>
      </c>
      <c r="M1101" s="61" t="s">
        <v>4684</v>
      </c>
      <c r="P1101" s="63" t="s">
        <v>4613</v>
      </c>
      <c r="Q1101" s="21" t="b">
        <v>1</v>
      </c>
      <c r="R1101" s="64" t="s">
        <v>4614</v>
      </c>
      <c r="T1101" t="s">
        <v>181</v>
      </c>
      <c r="AB1101" s="21"/>
      <c r="AC1101" t="s">
        <v>278</v>
      </c>
      <c r="AF1101" t="b">
        <v>0</v>
      </c>
    </row>
    <row r="1102" spans="1:32" ht="26.25" customHeight="1">
      <c r="A1102" s="10" t="str">
        <f t="shared" si="35"/>
        <v>Serra Catholic School - CA-SCE055</v>
      </c>
      <c r="B1102" s="10" t="str">
        <f t="shared" si="34"/>
        <v>Serra Catholic School - CA-SCE055, Program: 2013-14 Program - 00/01/1900</v>
      </c>
      <c r="C1102" s="59" t="s">
        <v>4685</v>
      </c>
      <c r="D1102" s="17" t="s">
        <v>4686</v>
      </c>
      <c r="E1102" s="61" t="s">
        <v>4687</v>
      </c>
      <c r="I1102" s="61" t="s">
        <v>4662</v>
      </c>
      <c r="J1102" s="62" t="s">
        <v>4610</v>
      </c>
      <c r="K1102" s="62" t="s">
        <v>4663</v>
      </c>
      <c r="L1102" t="s">
        <v>38</v>
      </c>
      <c r="M1102" s="61" t="s">
        <v>4688</v>
      </c>
      <c r="P1102" s="63" t="s">
        <v>4613</v>
      </c>
      <c r="Q1102" s="21" t="b">
        <v>1</v>
      </c>
      <c r="R1102" s="64" t="s">
        <v>4614</v>
      </c>
      <c r="T1102" t="s">
        <v>181</v>
      </c>
      <c r="AB1102" s="21"/>
      <c r="AC1102" t="s">
        <v>278</v>
      </c>
      <c r="AF1102" t="b">
        <v>1</v>
      </c>
    </row>
    <row r="1103" spans="1:32" ht="15.75" customHeight="1">
      <c r="A1103" s="10" t="str">
        <f t="shared" si="35"/>
        <v>Saint Dominic Primary School - CA-DOM203</v>
      </c>
      <c r="B1103" s="10" t="str">
        <f t="shared" si="34"/>
        <v>Saint Dominic Primary School - CA-DOM203, Program: 2013-14 Program - 00/01/1900</v>
      </c>
      <c r="C1103" s="59" t="s">
        <v>4689</v>
      </c>
      <c r="D1103" s="17" t="s">
        <v>4690</v>
      </c>
      <c r="E1103" s="61" t="s">
        <v>4691</v>
      </c>
      <c r="I1103" s="61" t="s">
        <v>4692</v>
      </c>
      <c r="J1103" s="65"/>
      <c r="K1103" s="65"/>
      <c r="M1103" s="61" t="s">
        <v>4693</v>
      </c>
      <c r="P1103" s="63" t="s">
        <v>4613</v>
      </c>
      <c r="Q1103" s="21" t="b">
        <v>0</v>
      </c>
      <c r="R1103" s="64" t="s">
        <v>4614</v>
      </c>
      <c r="T1103" t="s">
        <v>181</v>
      </c>
      <c r="AB1103" s="21"/>
      <c r="AC1103" t="s">
        <v>273</v>
      </c>
      <c r="AF1103" t="b">
        <v>1</v>
      </c>
    </row>
    <row r="1104" spans="1:32" ht="15.75" customHeight="1">
      <c r="A1104" s="10" t="str">
        <f t="shared" si="35"/>
        <v>St. Catherine School - CA-CTH014</v>
      </c>
      <c r="B1104" s="10" t="str">
        <f t="shared" si="34"/>
        <v>St. Catherine School - CA-CTH014, Program: 2013-14 Program - 00/01/1900</v>
      </c>
      <c r="C1104" s="59" t="s">
        <v>4694</v>
      </c>
      <c r="D1104" s="17" t="s">
        <v>4695</v>
      </c>
      <c r="E1104" s="61" t="s">
        <v>4696</v>
      </c>
      <c r="I1104" s="61" t="s">
        <v>4697</v>
      </c>
      <c r="J1104" s="62" t="s">
        <v>4610</v>
      </c>
      <c r="K1104" s="62" t="s">
        <v>4698</v>
      </c>
      <c r="L1104" t="s">
        <v>38</v>
      </c>
      <c r="M1104" s="61" t="s">
        <v>4699</v>
      </c>
      <c r="P1104" s="63" t="s">
        <v>4613</v>
      </c>
      <c r="Q1104" s="21" t="b">
        <v>1</v>
      </c>
      <c r="R1104" s="64" t="s">
        <v>4614</v>
      </c>
      <c r="T1104" t="s">
        <v>181</v>
      </c>
      <c r="AB1104" s="21"/>
      <c r="AC1104" t="s">
        <v>278</v>
      </c>
      <c r="AF1104" t="b">
        <v>1</v>
      </c>
    </row>
    <row r="1105" spans="1:32" ht="14.25" customHeight="1">
      <c r="A1105" s="10" t="str">
        <f t="shared" si="35"/>
        <v>St. Edward the Confessor Parish Preschool - CA-EPK281</v>
      </c>
      <c r="B1105" s="10" t="str">
        <f t="shared" si="34"/>
        <v>St. Edward the Confessor Parish Preschool - CA-EPK281, Program: 2013-14 Program - 00/01/1900</v>
      </c>
      <c r="C1105" s="59" t="s">
        <v>4700</v>
      </c>
      <c r="D1105" s="17" t="s">
        <v>4701</v>
      </c>
      <c r="E1105" s="61" t="s">
        <v>4702</v>
      </c>
      <c r="I1105" s="61" t="s">
        <v>4618</v>
      </c>
      <c r="J1105" s="62" t="s">
        <v>4610</v>
      </c>
      <c r="K1105" s="62" t="s">
        <v>4619</v>
      </c>
      <c r="L1105" t="s">
        <v>38</v>
      </c>
      <c r="M1105" s="61" t="s">
        <v>4703</v>
      </c>
      <c r="P1105" s="63" t="s">
        <v>4613</v>
      </c>
      <c r="Q1105" s="21" t="b">
        <v>1</v>
      </c>
      <c r="R1105" s="64" t="s">
        <v>4614</v>
      </c>
      <c r="T1105" t="s">
        <v>181</v>
      </c>
      <c r="AB1105" s="21"/>
      <c r="AC1105" t="s">
        <v>248</v>
      </c>
      <c r="AF1105" t="b">
        <v>1</v>
      </c>
    </row>
    <row r="1106" spans="1:32" ht="17.25" customHeight="1">
      <c r="A1106" s="10" t="str">
        <f t="shared" si="35"/>
        <v>St. Edward the Confessor Parish School - CA-EDW282</v>
      </c>
      <c r="B1106" s="10" t="str">
        <f t="shared" si="34"/>
        <v>St. Edward the Confessor Parish School - CA-EDW282, Program: 2013-14 Program - 00/01/1900</v>
      </c>
      <c r="C1106" s="59" t="s">
        <v>4704</v>
      </c>
      <c r="D1106" s="17" t="s">
        <v>4705</v>
      </c>
      <c r="E1106" s="61" t="s">
        <v>4706</v>
      </c>
      <c r="I1106" s="61" t="s">
        <v>4618</v>
      </c>
      <c r="J1106" s="62" t="s">
        <v>4610</v>
      </c>
      <c r="K1106" s="62" t="s">
        <v>4619</v>
      </c>
      <c r="L1106" t="s">
        <v>38</v>
      </c>
      <c r="M1106" s="61" t="s">
        <v>4707</v>
      </c>
      <c r="P1106" s="63" t="s">
        <v>4613</v>
      </c>
      <c r="Q1106" s="21" t="b">
        <v>1</v>
      </c>
      <c r="R1106" s="64" t="s">
        <v>4614</v>
      </c>
      <c r="T1106" t="s">
        <v>181</v>
      </c>
      <c r="AB1106" s="21"/>
      <c r="AC1106" t="s">
        <v>278</v>
      </c>
      <c r="AF1106" t="b">
        <v>1</v>
      </c>
    </row>
    <row r="1107" spans="1:32" ht="18" customHeight="1">
      <c r="A1107" s="10" t="str">
        <f t="shared" si="35"/>
        <v>St. George's Academy Preschool - CA-GRG020</v>
      </c>
      <c r="B1107" s="10" t="str">
        <f t="shared" si="34"/>
        <v>St. George's Academy Preschool - CA-GRG020, Program: 2013-14 Program - 00/01/1900</v>
      </c>
      <c r="C1107" s="59" t="s">
        <v>4708</v>
      </c>
      <c r="D1107" s="17" t="s">
        <v>4709</v>
      </c>
      <c r="E1107" s="61" t="s">
        <v>4710</v>
      </c>
      <c r="I1107" s="61" t="s">
        <v>4711</v>
      </c>
      <c r="J1107" s="62" t="s">
        <v>4610</v>
      </c>
      <c r="K1107" s="62" t="s">
        <v>4649</v>
      </c>
      <c r="L1107" t="s">
        <v>38</v>
      </c>
      <c r="M1107" s="61" t="s">
        <v>4712</v>
      </c>
      <c r="P1107" s="63" t="s">
        <v>4613</v>
      </c>
      <c r="Q1107" s="21" t="b">
        <v>1</v>
      </c>
      <c r="R1107" s="64" t="s">
        <v>4614</v>
      </c>
      <c r="T1107" t="s">
        <v>181</v>
      </c>
      <c r="AB1107" s="21"/>
      <c r="AC1107" t="s">
        <v>555</v>
      </c>
      <c r="AF1107" t="b">
        <v>1</v>
      </c>
    </row>
    <row r="1108" spans="1:32" ht="14.25" customHeight="1">
      <c r="A1108" s="10" t="str">
        <f t="shared" si="35"/>
        <v>St. Luke School - CA-SLK138</v>
      </c>
      <c r="B1108" s="10" t="str">
        <f t="shared" si="34"/>
        <v>St. Luke School - CA-SLK138, Program: 2013-14 Program - 00/01/1900</v>
      </c>
      <c r="C1108" s="59" t="s">
        <v>4713</v>
      </c>
      <c r="D1108" s="17" t="s">
        <v>4714</v>
      </c>
      <c r="E1108" s="61" t="s">
        <v>4715</v>
      </c>
      <c r="I1108" s="61" t="s">
        <v>4716</v>
      </c>
      <c r="J1108" s="62" t="s">
        <v>37</v>
      </c>
      <c r="K1108" s="62" t="s">
        <v>4717</v>
      </c>
      <c r="L1108" t="s">
        <v>38</v>
      </c>
      <c r="M1108" s="61" t="s">
        <v>4718</v>
      </c>
      <c r="P1108" s="63" t="s">
        <v>4613</v>
      </c>
      <c r="Q1108" s="21" t="b">
        <v>1</v>
      </c>
      <c r="R1108" s="64" t="s">
        <v>4614</v>
      </c>
      <c r="T1108" t="s">
        <v>181</v>
      </c>
      <c r="AB1108" s="21"/>
      <c r="AC1108" t="s">
        <v>278</v>
      </c>
      <c r="AF1108" t="b">
        <v>1</v>
      </c>
    </row>
    <row r="1109" spans="1:32" ht="26.25" customHeight="1">
      <c r="A1109" s="10" t="str">
        <f t="shared" si="35"/>
        <v>St. Margaret's Episcopal School - CA-SMG047</v>
      </c>
      <c r="B1109" s="10" t="str">
        <f t="shared" si="34"/>
        <v>St. Margaret's Episcopal School - CA-SMG047, Program: 2013-14 Program - 00/01/1900</v>
      </c>
      <c r="C1109" s="59" t="s">
        <v>4719</v>
      </c>
      <c r="D1109" s="17" t="s">
        <v>4720</v>
      </c>
      <c r="E1109" s="61" t="s">
        <v>4721</v>
      </c>
      <c r="I1109" s="61" t="s">
        <v>4624</v>
      </c>
      <c r="J1109" s="62" t="s">
        <v>4610</v>
      </c>
      <c r="K1109" s="62" t="s">
        <v>4625</v>
      </c>
      <c r="L1109" t="s">
        <v>38</v>
      </c>
      <c r="M1109" s="61" t="s">
        <v>4722</v>
      </c>
      <c r="P1109" s="63" t="s">
        <v>4613</v>
      </c>
      <c r="Q1109" s="21" t="b">
        <v>1</v>
      </c>
      <c r="R1109" s="64" t="s">
        <v>4614</v>
      </c>
      <c r="T1109" t="s">
        <v>181</v>
      </c>
      <c r="AB1109" s="21"/>
      <c r="AC1109" t="s">
        <v>86</v>
      </c>
      <c r="AF1109" t="b">
        <v>1</v>
      </c>
    </row>
    <row r="1110" spans="1:32" ht="15.75" customHeight="1">
      <c r="A1110" s="10" t="str">
        <f t="shared" si="35"/>
        <v>St. Mary's School - CA-MRY029</v>
      </c>
      <c r="B1110" s="10" t="str">
        <f t="shared" si="34"/>
        <v>St. Mary's School - CA-MRY029, Program: 2013-14 Program - 00/01/1900</v>
      </c>
      <c r="C1110" s="59" t="s">
        <v>4723</v>
      </c>
      <c r="D1110" s="17" t="s">
        <v>4724</v>
      </c>
      <c r="E1110" s="61" t="s">
        <v>4725</v>
      </c>
      <c r="I1110" s="61" t="s">
        <v>4609</v>
      </c>
      <c r="J1110" s="62" t="s">
        <v>4610</v>
      </c>
      <c r="K1110" s="62" t="s">
        <v>4611</v>
      </c>
      <c r="L1110" t="s">
        <v>38</v>
      </c>
      <c r="M1110" s="61" t="s">
        <v>4726</v>
      </c>
      <c r="P1110" s="63" t="s">
        <v>4613</v>
      </c>
      <c r="Q1110" s="21" t="b">
        <v>1</v>
      </c>
      <c r="R1110" s="64" t="s">
        <v>4614</v>
      </c>
      <c r="T1110" t="s">
        <v>181</v>
      </c>
      <c r="AB1110" s="21"/>
      <c r="AC1110" t="s">
        <v>220</v>
      </c>
      <c r="AF1110" t="b">
        <v>1</v>
      </c>
    </row>
    <row r="1111" spans="1:32" ht="15.75" customHeight="1">
      <c r="A1111" s="10" t="str">
        <f t="shared" si="35"/>
        <v>St. Michael's Christian Academy - CA-SMA045</v>
      </c>
      <c r="B1111" s="10" t="str">
        <f t="shared" si="34"/>
        <v>St. Michael's Christian Academy - CA-SMA045, Program: 2013-14 Program - 00/01/1900</v>
      </c>
      <c r="C1111" s="59" t="s">
        <v>4727</v>
      </c>
      <c r="D1111" s="17" t="s">
        <v>4728</v>
      </c>
      <c r="E1111" s="61" t="s">
        <v>4729</v>
      </c>
      <c r="I1111" s="61" t="s">
        <v>4674</v>
      </c>
      <c r="J1111" s="62" t="s">
        <v>4610</v>
      </c>
      <c r="K1111" s="62" t="s">
        <v>4675</v>
      </c>
      <c r="L1111" t="s">
        <v>38</v>
      </c>
      <c r="M1111" s="61" t="s">
        <v>4730</v>
      </c>
      <c r="P1111" s="63" t="s">
        <v>4613</v>
      </c>
      <c r="Q1111" s="21" t="b">
        <v>1</v>
      </c>
      <c r="R1111" s="64" t="s">
        <v>4614</v>
      </c>
      <c r="T1111" t="s">
        <v>181</v>
      </c>
      <c r="AB1111" s="21"/>
      <c r="AC1111" t="s">
        <v>278</v>
      </c>
      <c r="AF1111" t="b">
        <v>1</v>
      </c>
    </row>
    <row r="1112" spans="1:32" ht="26.25" customHeight="1">
      <c r="A1112" s="10" t="str">
        <f t="shared" si="35"/>
        <v>Stoneybrooke Christian School - CA-SBC038</v>
      </c>
      <c r="B1112" s="10" t="str">
        <f t="shared" si="34"/>
        <v>Stoneybrooke Christian School - CA-SBC038, Program: 2013-14 Program - 00/01/1900</v>
      </c>
      <c r="C1112" s="59" t="s">
        <v>4731</v>
      </c>
      <c r="D1112" s="17" t="s">
        <v>4732</v>
      </c>
      <c r="E1112" s="61" t="s">
        <v>4733</v>
      </c>
      <c r="I1112" s="61" t="s">
        <v>4624</v>
      </c>
      <c r="J1112" s="62" t="s">
        <v>4610</v>
      </c>
      <c r="K1112" s="62" t="s">
        <v>4734</v>
      </c>
      <c r="L1112" t="s">
        <v>38</v>
      </c>
      <c r="M1112" s="61" t="s">
        <v>4735</v>
      </c>
      <c r="P1112" s="63" t="s">
        <v>4613</v>
      </c>
      <c r="Q1112" s="21" t="b">
        <v>1</v>
      </c>
      <c r="R1112" s="64" t="s">
        <v>4614</v>
      </c>
      <c r="T1112" t="s">
        <v>181</v>
      </c>
      <c r="AB1112" s="21"/>
      <c r="AC1112" t="s">
        <v>278</v>
      </c>
      <c r="AF1112" t="b">
        <v>1</v>
      </c>
    </row>
    <row r="1113" spans="1:32" ht="15.75" customHeight="1">
      <c r="A1113" s="10" t="str">
        <f t="shared" si="35"/>
        <v>Umana Academy - CA-UFA164</v>
      </c>
      <c r="B1113" s="10" t="str">
        <f t="shared" si="34"/>
        <v>Umana Academy - CA-UFA164, Program: 2013-14 Program - 00/01/1900</v>
      </c>
      <c r="C1113" s="59" t="s">
        <v>4736</v>
      </c>
      <c r="D1113" s="17" t="s">
        <v>4737</v>
      </c>
      <c r="E1113" s="61" t="s">
        <v>4738</v>
      </c>
      <c r="F1113" t="s">
        <v>4739</v>
      </c>
      <c r="I1113" s="61" t="s">
        <v>4642</v>
      </c>
      <c r="J1113" s="62" t="s">
        <v>4610</v>
      </c>
      <c r="K1113" s="62" t="s">
        <v>4643</v>
      </c>
      <c r="L1113" t="s">
        <v>38</v>
      </c>
      <c r="M1113" s="61" t="s">
        <v>4740</v>
      </c>
      <c r="P1113" s="63" t="s">
        <v>4613</v>
      </c>
      <c r="Q1113" s="21" t="b">
        <v>1</v>
      </c>
      <c r="R1113" s="64" t="s">
        <v>4614</v>
      </c>
      <c r="T1113" t="s">
        <v>181</v>
      </c>
      <c r="AB1113" s="21"/>
      <c r="AC1113" t="s">
        <v>4741</v>
      </c>
      <c r="AF1113" t="b">
        <v>1</v>
      </c>
    </row>
    <row r="1114" spans="1:32" ht="15.75" customHeight="1">
      <c r="A1114" s="10" t="str">
        <f t="shared" si="35"/>
        <v>All Hallows Academy - CA-AHA001</v>
      </c>
      <c r="B1114" s="10" t="str">
        <f t="shared" si="34"/>
        <v>All Hallows Academy - CA-AHA001, Program: 2013-14 Program - 00/01/1900</v>
      </c>
      <c r="C1114" s="66" t="s">
        <v>4742</v>
      </c>
      <c r="D1114" s="17" t="s">
        <v>4743</v>
      </c>
      <c r="E1114" s="67" t="s">
        <v>4744</v>
      </c>
      <c r="I1114" s="61" t="s">
        <v>4745</v>
      </c>
      <c r="J1114" s="68" t="s">
        <v>4610</v>
      </c>
      <c r="K1114" s="68" t="s">
        <v>4746</v>
      </c>
      <c r="L1114" t="s">
        <v>38</v>
      </c>
      <c r="M1114" s="67" t="s">
        <v>4747</v>
      </c>
      <c r="P1114" s="63" t="s">
        <v>4748</v>
      </c>
      <c r="Q1114" s="21" t="b">
        <v>1</v>
      </c>
      <c r="R1114" s="64" t="s">
        <v>4614</v>
      </c>
      <c r="T1114" t="s">
        <v>181</v>
      </c>
      <c r="AB1114" s="21"/>
      <c r="AC1114" t="s">
        <v>278</v>
      </c>
      <c r="AF1114" t="b">
        <v>1</v>
      </c>
    </row>
    <row r="1115" spans="1:32" ht="15.75" customHeight="1">
      <c r="A1115" s="10" t="str">
        <f t="shared" si="35"/>
        <v>Bonita Children's School - CA-BCS266</v>
      </c>
      <c r="B1115" s="10" t="str">
        <f t="shared" si="34"/>
        <v>Bonita Children's School - CA-BCS266, Program: 2013-14 Program - 00/01/1900</v>
      </c>
      <c r="C1115" s="66" t="s">
        <v>4749</v>
      </c>
      <c r="D1115" s="17" t="s">
        <v>4750</v>
      </c>
      <c r="E1115" s="67" t="s">
        <v>4751</v>
      </c>
      <c r="I1115" s="61" t="s">
        <v>4752</v>
      </c>
      <c r="J1115" s="68" t="s">
        <v>4610</v>
      </c>
      <c r="K1115" s="68" t="s">
        <v>4753</v>
      </c>
      <c r="L1115" t="s">
        <v>38</v>
      </c>
      <c r="M1115" s="67" t="s">
        <v>4754</v>
      </c>
      <c r="P1115" s="63" t="s">
        <v>4748</v>
      </c>
      <c r="Q1115" s="21" t="b">
        <v>1</v>
      </c>
      <c r="R1115" s="64" t="s">
        <v>4614</v>
      </c>
      <c r="T1115" t="s">
        <v>181</v>
      </c>
      <c r="AB1115" s="21"/>
      <c r="AC1115" t="s">
        <v>555</v>
      </c>
      <c r="AF1115" t="b">
        <v>1</v>
      </c>
    </row>
    <row r="1116" spans="1:32" ht="15.75" customHeight="1">
      <c r="A1116" s="10" t="str">
        <f t="shared" si="35"/>
        <v>Bonita Country Day - CA-BCD255</v>
      </c>
      <c r="B1116" s="10" t="str">
        <f t="shared" si="34"/>
        <v>Bonita Country Day - CA-BCD255, Program: 2013-14 Program - 00/01/1900</v>
      </c>
      <c r="C1116" s="66" t="s">
        <v>4755</v>
      </c>
      <c r="D1116" s="17" t="s">
        <v>4756</v>
      </c>
      <c r="E1116" s="67" t="s">
        <v>4757</v>
      </c>
      <c r="I1116" s="61" t="s">
        <v>4758</v>
      </c>
      <c r="J1116" s="68" t="s">
        <v>4610</v>
      </c>
      <c r="K1116" s="68" t="s">
        <v>4759</v>
      </c>
      <c r="L1116" t="s">
        <v>38</v>
      </c>
      <c r="M1116" s="67" t="s">
        <v>4760</v>
      </c>
      <c r="P1116" s="63" t="s">
        <v>4748</v>
      </c>
      <c r="Q1116" s="21" t="b">
        <v>1</v>
      </c>
      <c r="R1116" s="64" t="s">
        <v>4614</v>
      </c>
      <c r="T1116" t="s">
        <v>181</v>
      </c>
      <c r="AB1116" s="21"/>
      <c r="AC1116" t="s">
        <v>273</v>
      </c>
      <c r="AF1116" t="b">
        <v>1</v>
      </c>
    </row>
    <row r="1117" spans="1:32" ht="15.75" customHeight="1">
      <c r="A1117" s="10" t="str">
        <f t="shared" si="35"/>
        <v>Calvary Christian Academy - CA-CCA265</v>
      </c>
      <c r="B1117" s="10" t="str">
        <f t="shared" si="34"/>
        <v>Calvary Christian Academy - CA-CCA265, Program: 2013-14 Program - 00/01/1900</v>
      </c>
      <c r="C1117" s="66" t="s">
        <v>4761</v>
      </c>
      <c r="D1117" s="17" t="s">
        <v>4762</v>
      </c>
      <c r="E1117" s="67" t="s">
        <v>4763</v>
      </c>
      <c r="I1117" s="61" t="s">
        <v>4758</v>
      </c>
      <c r="J1117" s="68" t="s">
        <v>4610</v>
      </c>
      <c r="K1117" s="68" t="s">
        <v>4759</v>
      </c>
      <c r="L1117" t="s">
        <v>38</v>
      </c>
      <c r="M1117" s="67" t="s">
        <v>4764</v>
      </c>
      <c r="P1117" s="63" t="s">
        <v>4748</v>
      </c>
      <c r="Q1117" s="21" t="b">
        <v>1</v>
      </c>
      <c r="R1117" s="64" t="s">
        <v>4614</v>
      </c>
      <c r="T1117" t="s">
        <v>181</v>
      </c>
      <c r="AB1117" s="21"/>
      <c r="AC1117" t="s">
        <v>204</v>
      </c>
      <c r="AF1117" t="b">
        <v>1</v>
      </c>
    </row>
    <row r="1118" spans="1:32" ht="15.75" customHeight="1">
      <c r="A1118" s="10" t="str">
        <f t="shared" si="35"/>
        <v>Christ Church Day School - CA-CCD258</v>
      </c>
      <c r="B1118" s="10" t="str">
        <f t="shared" si="34"/>
        <v>Christ Church Day School - CA-CCD258, Program: 2013-14 Program - 00/01/1900</v>
      </c>
      <c r="C1118" s="66" t="s">
        <v>4765</v>
      </c>
      <c r="D1118" s="17" t="s">
        <v>4766</v>
      </c>
      <c r="E1118" s="67" t="s">
        <v>4767</v>
      </c>
      <c r="I1118" s="61" t="s">
        <v>4768</v>
      </c>
      <c r="J1118" s="68" t="s">
        <v>4610</v>
      </c>
      <c r="K1118" s="68" t="s">
        <v>4769</v>
      </c>
      <c r="L1118" t="s">
        <v>38</v>
      </c>
      <c r="M1118" s="67" t="s">
        <v>4770</v>
      </c>
      <c r="P1118" s="63" t="s">
        <v>4748</v>
      </c>
      <c r="Q1118" s="21" t="b">
        <v>1</v>
      </c>
      <c r="R1118" s="64" t="s">
        <v>4614</v>
      </c>
      <c r="T1118" t="s">
        <v>181</v>
      </c>
      <c r="AB1118" s="21"/>
      <c r="AC1118" t="s">
        <v>273</v>
      </c>
      <c r="AF1118" t="b">
        <v>1</v>
      </c>
    </row>
    <row r="1119" spans="1:32" ht="15.75" customHeight="1">
      <c r="A1119" s="10" t="str">
        <f t="shared" si="35"/>
        <v>Christ the Cornerstone Lutheran - CA-CCL010</v>
      </c>
      <c r="B1119" s="10" t="str">
        <f t="shared" si="34"/>
        <v>Christ the Cornerstone Lutheran - CA-CCL010, Program: 2013-14 Program - 00/01/1900</v>
      </c>
      <c r="C1119" s="66" t="s">
        <v>4771</v>
      </c>
      <c r="D1119" s="17" t="s">
        <v>4772</v>
      </c>
      <c r="E1119" s="67" t="s">
        <v>4773</v>
      </c>
      <c r="I1119" s="61" t="s">
        <v>4774</v>
      </c>
      <c r="J1119" s="68" t="s">
        <v>4610</v>
      </c>
      <c r="K1119" s="68" t="s">
        <v>4775</v>
      </c>
      <c r="L1119" t="s">
        <v>38</v>
      </c>
      <c r="M1119" s="67" t="s">
        <v>4776</v>
      </c>
      <c r="P1119" s="63" t="s">
        <v>4748</v>
      </c>
      <c r="Q1119" s="21" t="b">
        <v>1</v>
      </c>
      <c r="R1119" s="64" t="s">
        <v>4614</v>
      </c>
      <c r="T1119" t="s">
        <v>181</v>
      </c>
      <c r="AB1119" s="21"/>
      <c r="AC1119" t="s">
        <v>399</v>
      </c>
      <c r="AF1119" t="b">
        <v>1</v>
      </c>
    </row>
    <row r="1120" spans="1:32" ht="15.75" customHeight="1">
      <c r="A1120" s="10" t="str">
        <f t="shared" si="35"/>
        <v>Cornerstone Academy - CA-CRN294</v>
      </c>
      <c r="B1120" s="10" t="str">
        <f t="shared" si="34"/>
        <v>Cornerstone Academy - CA-CRN294, Program: 2013-14 Program - 00/01/1900</v>
      </c>
      <c r="C1120" s="66" t="s">
        <v>4777</v>
      </c>
      <c r="D1120" s="17" t="s">
        <v>4778</v>
      </c>
      <c r="E1120" s="67" t="s">
        <v>4779</v>
      </c>
      <c r="I1120" s="61" t="s">
        <v>4780</v>
      </c>
      <c r="J1120" s="68" t="s">
        <v>4610</v>
      </c>
      <c r="K1120" s="68" t="s">
        <v>4781</v>
      </c>
      <c r="L1120" t="s">
        <v>38</v>
      </c>
      <c r="M1120" s="67" t="s">
        <v>4782</v>
      </c>
      <c r="P1120" s="63" t="s">
        <v>4748</v>
      </c>
      <c r="Q1120" s="21" t="b">
        <v>1</v>
      </c>
      <c r="R1120" s="64" t="s">
        <v>4614</v>
      </c>
      <c r="T1120" t="s">
        <v>181</v>
      </c>
      <c r="AB1120" s="21"/>
      <c r="AC1120" t="s">
        <v>230</v>
      </c>
      <c r="AF1120" t="b">
        <v>1</v>
      </c>
    </row>
    <row r="1121" spans="1:32" ht="15" customHeight="1">
      <c r="A1121" s="10" t="str">
        <f t="shared" si="35"/>
        <v>Faithful Ambassadors Bible Baptist Academy - CA-FAB271</v>
      </c>
      <c r="B1121" s="10" t="str">
        <f t="shared" si="34"/>
        <v>Faithful Ambassadors Bible Baptist Academy - CA-FAB271, Program: 2013-14 Program - 00/01/1900</v>
      </c>
      <c r="C1121" s="66" t="s">
        <v>4783</v>
      </c>
      <c r="D1121" s="17" t="s">
        <v>4784</v>
      </c>
      <c r="E1121" s="67" t="s">
        <v>4785</v>
      </c>
      <c r="I1121" s="61" t="s">
        <v>4780</v>
      </c>
      <c r="J1121" s="68" t="s">
        <v>4610</v>
      </c>
      <c r="K1121" s="68" t="s">
        <v>4781</v>
      </c>
      <c r="L1121" t="s">
        <v>38</v>
      </c>
      <c r="M1121" s="67" t="s">
        <v>4786</v>
      </c>
      <c r="P1121" s="63" t="s">
        <v>4748</v>
      </c>
      <c r="Q1121" s="21" t="b">
        <v>1</v>
      </c>
      <c r="R1121" s="64" t="s">
        <v>4614</v>
      </c>
      <c r="T1121" t="s">
        <v>181</v>
      </c>
      <c r="AB1121" s="21"/>
      <c r="AC1121" t="s">
        <v>86</v>
      </c>
      <c r="AF1121" t="b">
        <v>1</v>
      </c>
    </row>
    <row r="1122" spans="1:32" ht="15.75" customHeight="1">
      <c r="A1122" s="10" t="str">
        <f t="shared" si="35"/>
        <v>Good Shepherd - CA-GSP021</v>
      </c>
      <c r="B1122" s="10" t="str">
        <f t="shared" si="34"/>
        <v>Good Shepherd - CA-GSP021, Program: 2013-14 Program - 00/01/1900</v>
      </c>
      <c r="C1122" s="66" t="s">
        <v>4787</v>
      </c>
      <c r="D1122" s="17" t="s">
        <v>4788</v>
      </c>
      <c r="E1122" s="67" t="s">
        <v>4789</v>
      </c>
      <c r="I1122" s="61" t="s">
        <v>4774</v>
      </c>
      <c r="J1122" s="68" t="s">
        <v>4610</v>
      </c>
      <c r="K1122" s="68" t="s">
        <v>4775</v>
      </c>
      <c r="L1122" t="s">
        <v>38</v>
      </c>
      <c r="M1122" s="67" t="s">
        <v>4790</v>
      </c>
      <c r="P1122" s="63" t="s">
        <v>4748</v>
      </c>
      <c r="Q1122" s="21" t="b">
        <v>1</v>
      </c>
      <c r="R1122" s="64" t="s">
        <v>4614</v>
      </c>
      <c r="T1122" t="s">
        <v>181</v>
      </c>
      <c r="AB1122" s="21"/>
      <c r="AC1122" t="s">
        <v>278</v>
      </c>
      <c r="AF1122" t="b">
        <v>1</v>
      </c>
    </row>
    <row r="1123" spans="1:32" ht="15.75" customHeight="1">
      <c r="A1123" s="10" t="str">
        <f t="shared" si="35"/>
        <v>Grace Lutheran School - CA-GRC019</v>
      </c>
      <c r="B1123" s="10" t="str">
        <f t="shared" si="34"/>
        <v>Grace Lutheran School - CA-GRC019, Program: 2013-14 Program - 00/01/1900</v>
      </c>
      <c r="C1123" s="66" t="s">
        <v>4791</v>
      </c>
      <c r="D1123" s="17" t="s">
        <v>4792</v>
      </c>
      <c r="E1123" s="67" t="s">
        <v>4793</v>
      </c>
      <c r="I1123" s="61" t="s">
        <v>4794</v>
      </c>
      <c r="J1123" s="68" t="s">
        <v>4610</v>
      </c>
      <c r="K1123" s="68" t="s">
        <v>4795</v>
      </c>
      <c r="L1123" t="s">
        <v>38</v>
      </c>
      <c r="M1123" s="67" t="s">
        <v>4796</v>
      </c>
      <c r="P1123" s="63" t="s">
        <v>4748</v>
      </c>
      <c r="Q1123" s="21" t="b">
        <v>1</v>
      </c>
      <c r="R1123" s="64" t="s">
        <v>4614</v>
      </c>
      <c r="T1123" t="s">
        <v>181</v>
      </c>
      <c r="AB1123" s="21"/>
      <c r="AC1123" t="s">
        <v>220</v>
      </c>
      <c r="AF1123" t="b">
        <v>1</v>
      </c>
    </row>
    <row r="1124" spans="1:32" ht="15.75" customHeight="1">
      <c r="A1124" s="10" t="str">
        <f t="shared" si="35"/>
        <v>Islamic School of San Diego - CA-ISL249</v>
      </c>
      <c r="B1124" s="10" t="str">
        <f t="shared" si="34"/>
        <v>Islamic School of San Diego - CA-ISL249, Program: 2013-14 Program - 00/01/1900</v>
      </c>
      <c r="C1124" s="66" t="s">
        <v>4797</v>
      </c>
      <c r="D1124" s="17" t="s">
        <v>4798</v>
      </c>
      <c r="E1124" s="67" t="s">
        <v>4799</v>
      </c>
      <c r="I1124" s="61" t="s">
        <v>4774</v>
      </c>
      <c r="J1124" s="68" t="s">
        <v>4610</v>
      </c>
      <c r="K1124" s="68" t="s">
        <v>4800</v>
      </c>
      <c r="L1124" t="s">
        <v>38</v>
      </c>
      <c r="M1124" s="67" t="s">
        <v>4801</v>
      </c>
      <c r="P1124" s="63" t="s">
        <v>4748</v>
      </c>
      <c r="Q1124" s="21" t="b">
        <v>1</v>
      </c>
      <c r="R1124" s="64" t="s">
        <v>4614</v>
      </c>
      <c r="T1124" t="s">
        <v>181</v>
      </c>
      <c r="AB1124" s="21"/>
      <c r="AC1124" t="s">
        <v>278</v>
      </c>
      <c r="AF1124" t="b">
        <v>1</v>
      </c>
    </row>
    <row r="1125" spans="1:32" ht="15.75" customHeight="1">
      <c r="A1125" s="10" t="str">
        <f t="shared" si="35"/>
        <v>New Life Christian Academy - CA-NLC276</v>
      </c>
      <c r="B1125" s="10" t="str">
        <f t="shared" si="34"/>
        <v>New Life Christian Academy - CA-NLC276, Program: 2013-14 Program - 00/01/1900</v>
      </c>
      <c r="C1125" s="66" t="s">
        <v>4802</v>
      </c>
      <c r="D1125" s="17" t="s">
        <v>4803</v>
      </c>
      <c r="E1125" s="67" t="s">
        <v>4804</v>
      </c>
      <c r="I1125" s="61" t="s">
        <v>4805</v>
      </c>
      <c r="J1125" s="68" t="s">
        <v>4610</v>
      </c>
      <c r="K1125" s="68" t="s">
        <v>4806</v>
      </c>
      <c r="L1125" t="s">
        <v>38</v>
      </c>
      <c r="M1125" s="67" t="s">
        <v>4807</v>
      </c>
      <c r="P1125" s="63" t="s">
        <v>4748</v>
      </c>
      <c r="Q1125" s="21" t="b">
        <v>1</v>
      </c>
      <c r="R1125" s="64" t="s">
        <v>4614</v>
      </c>
      <c r="T1125" t="s">
        <v>181</v>
      </c>
      <c r="AB1125" s="21"/>
      <c r="AC1125" t="s">
        <v>86</v>
      </c>
      <c r="AF1125" t="b">
        <v>1</v>
      </c>
    </row>
    <row r="1126" spans="1:32" ht="15.75" customHeight="1">
      <c r="A1126" s="10" t="str">
        <f t="shared" si="35"/>
        <v>Ocean View Christian Academy - CA-OCA263</v>
      </c>
      <c r="B1126" s="10" t="str">
        <f t="shared" si="34"/>
        <v>Ocean View Christian Academy - CA-OCA263, Program: 2013-14 Program - 00/01/1900</v>
      </c>
      <c r="C1126" s="66" t="s">
        <v>4808</v>
      </c>
      <c r="D1126" s="17" t="s">
        <v>4809</v>
      </c>
      <c r="E1126" s="67" t="s">
        <v>4810</v>
      </c>
      <c r="I1126" s="61" t="s">
        <v>4774</v>
      </c>
      <c r="J1126" s="68" t="s">
        <v>4610</v>
      </c>
      <c r="K1126" s="68" t="s">
        <v>4811</v>
      </c>
      <c r="L1126" t="s">
        <v>38</v>
      </c>
      <c r="M1126" s="67" t="s">
        <v>4812</v>
      </c>
      <c r="P1126" s="63" t="s">
        <v>4748</v>
      </c>
      <c r="Q1126" s="21" t="b">
        <v>1</v>
      </c>
      <c r="R1126" s="64" t="s">
        <v>4614</v>
      </c>
      <c r="T1126" t="s">
        <v>181</v>
      </c>
      <c r="AB1126" s="21"/>
      <c r="AC1126" t="s">
        <v>86</v>
      </c>
      <c r="AF1126" t="b">
        <v>0</v>
      </c>
    </row>
    <row r="1127" spans="1:32" ht="15.75" customHeight="1">
      <c r="A1127" s="10" t="str">
        <f t="shared" si="35"/>
        <v>Our Lady of Guadalupe Academy - CA-OLG273</v>
      </c>
      <c r="B1127" s="10" t="str">
        <f t="shared" si="34"/>
        <v>Our Lady of Guadalupe Academy - CA-OLG273, Program: 2013-14 Program - 00/01/1900</v>
      </c>
      <c r="C1127" s="66" t="s">
        <v>4813</v>
      </c>
      <c r="D1127" s="17" t="s">
        <v>4814</v>
      </c>
      <c r="E1127" s="67" t="s">
        <v>4815</v>
      </c>
      <c r="I1127" s="61" t="s">
        <v>4816</v>
      </c>
      <c r="J1127" s="68" t="s">
        <v>4610</v>
      </c>
      <c r="K1127" s="68" t="s">
        <v>4817</v>
      </c>
      <c r="L1127" t="s">
        <v>38</v>
      </c>
      <c r="M1127" s="67" t="s">
        <v>4818</v>
      </c>
      <c r="P1127" s="63" t="s">
        <v>4748</v>
      </c>
      <c r="Q1127" s="21" t="b">
        <v>1</v>
      </c>
      <c r="R1127" s="64" t="s">
        <v>4614</v>
      </c>
      <c r="T1127" t="s">
        <v>181</v>
      </c>
      <c r="AB1127" s="21"/>
      <c r="AC1127" t="s">
        <v>220</v>
      </c>
      <c r="AF1127" t="b">
        <v>1</v>
      </c>
    </row>
    <row r="1128" spans="1:32" ht="18" customHeight="1">
      <c r="A1128" s="10" t="str">
        <f t="shared" si="35"/>
        <v>Our Lady of the Sacred Heart - CA-LSH262</v>
      </c>
      <c r="B1128" s="10" t="str">
        <f t="shared" si="34"/>
        <v>Our Lady of the Sacred Heart - CA-LSH262, Program: 2013-14 Program - 00/01/1900</v>
      </c>
      <c r="C1128" s="66" t="s">
        <v>4819</v>
      </c>
      <c r="D1128" s="17" t="s">
        <v>4820</v>
      </c>
      <c r="E1128" s="67" t="s">
        <v>4821</v>
      </c>
      <c r="I1128" s="61" t="s">
        <v>4774</v>
      </c>
      <c r="J1128" s="68" t="s">
        <v>4610</v>
      </c>
      <c r="K1128" s="68" t="s">
        <v>4822</v>
      </c>
      <c r="L1128" t="s">
        <v>38</v>
      </c>
      <c r="M1128" s="67" t="s">
        <v>4823</v>
      </c>
      <c r="P1128" s="63" t="s">
        <v>4748</v>
      </c>
      <c r="Q1128" s="21" t="b">
        <v>1</v>
      </c>
      <c r="R1128" s="64" t="s">
        <v>4614</v>
      </c>
      <c r="T1128" t="s">
        <v>181</v>
      </c>
      <c r="AB1128" s="21"/>
      <c r="AC1128" t="s">
        <v>220</v>
      </c>
      <c r="AF1128" t="b">
        <v>1</v>
      </c>
    </row>
    <row r="1129" spans="1:32" ht="15.75" customHeight="1">
      <c r="A1129" s="10" t="str">
        <f t="shared" si="35"/>
        <v>Pilgrim Lutheran School - CA-CAPLS</v>
      </c>
      <c r="B1129" s="10" t="str">
        <f t="shared" si="34"/>
        <v>Pilgrim Lutheran School - CA-CAPLS, Program: 2013-14 Program - 00/01/1900</v>
      </c>
      <c r="C1129" s="66" t="s">
        <v>4824</v>
      </c>
      <c r="D1129" s="17" t="s">
        <v>4825</v>
      </c>
      <c r="E1129" s="67" t="s">
        <v>4826</v>
      </c>
      <c r="I1129" s="61" t="s">
        <v>4758</v>
      </c>
      <c r="J1129" s="68" t="s">
        <v>4610</v>
      </c>
      <c r="K1129" s="68" t="s">
        <v>4827</v>
      </c>
      <c r="L1129" t="s">
        <v>38</v>
      </c>
      <c r="M1129" s="67" t="s">
        <v>4828</v>
      </c>
      <c r="P1129" s="63" t="s">
        <v>4748</v>
      </c>
      <c r="Q1129" s="21" t="b">
        <v>1</v>
      </c>
      <c r="R1129" s="64" t="s">
        <v>4614</v>
      </c>
      <c r="T1129" t="s">
        <v>181</v>
      </c>
      <c r="AB1129" s="21"/>
      <c r="AC1129" t="s">
        <v>278</v>
      </c>
      <c r="AF1129" t="b">
        <v>1</v>
      </c>
    </row>
    <row r="1130" spans="1:32" ht="15.75" customHeight="1">
      <c r="A1130" s="10" t="str">
        <f t="shared" si="35"/>
        <v>Sacred Heart Academy - CA-SAH256</v>
      </c>
      <c r="B1130" s="10" t="str">
        <f t="shared" si="34"/>
        <v>Sacred Heart Academy - CA-SAH256, Program: 2013-14 Program - 00/01/1900</v>
      </c>
      <c r="C1130" s="66" t="s">
        <v>4829</v>
      </c>
      <c r="D1130" s="17" t="s">
        <v>4830</v>
      </c>
      <c r="E1130" s="67" t="s">
        <v>4831</v>
      </c>
      <c r="I1130" s="61" t="s">
        <v>4774</v>
      </c>
      <c r="J1130" s="68" t="s">
        <v>4610</v>
      </c>
      <c r="K1130" s="68" t="s">
        <v>4832</v>
      </c>
      <c r="L1130" t="s">
        <v>38</v>
      </c>
      <c r="M1130" s="67" t="s">
        <v>4833</v>
      </c>
      <c r="P1130" s="63" t="s">
        <v>4748</v>
      </c>
      <c r="Q1130" s="21" t="b">
        <v>1</v>
      </c>
      <c r="R1130" s="64" t="s">
        <v>4614</v>
      </c>
      <c r="T1130" t="s">
        <v>181</v>
      </c>
      <c r="AB1130" s="21"/>
      <c r="AC1130" t="s">
        <v>220</v>
      </c>
      <c r="AF1130" t="b">
        <v>1</v>
      </c>
    </row>
    <row r="1131" spans="1:32" ht="15.75" customHeight="1">
      <c r="A1131" s="10" t="str">
        <f t="shared" si="35"/>
        <v>San Diego Children's Choir - CA-SDC293</v>
      </c>
      <c r="B1131" s="10" t="str">
        <f t="shared" si="34"/>
        <v>San Diego Children's Choir - CA-SDC293, Program: 2013-14 Program - 00/01/1900</v>
      </c>
      <c r="C1131" s="66" t="s">
        <v>4834</v>
      </c>
      <c r="D1131" s="17" t="s">
        <v>4835</v>
      </c>
      <c r="E1131" s="67" t="s">
        <v>4836</v>
      </c>
      <c r="I1131" s="61" t="s">
        <v>4774</v>
      </c>
      <c r="J1131" s="68" t="s">
        <v>4610</v>
      </c>
      <c r="K1131" s="68" t="s">
        <v>4837</v>
      </c>
      <c r="L1131" t="s">
        <v>38</v>
      </c>
      <c r="M1131" s="67" t="s">
        <v>4838</v>
      </c>
      <c r="P1131" s="63" t="s">
        <v>4748</v>
      </c>
      <c r="Q1131" s="21" t="b">
        <v>1</v>
      </c>
      <c r="R1131" s="64" t="s">
        <v>4614</v>
      </c>
      <c r="T1131" t="s">
        <v>181</v>
      </c>
      <c r="AB1131" s="21"/>
      <c r="AC1131" t="s">
        <v>404</v>
      </c>
      <c r="AF1131" t="b">
        <v>1</v>
      </c>
    </row>
    <row r="1132" spans="1:32" ht="15.75" customHeight="1">
      <c r="A1132" s="10" t="str">
        <f t="shared" si="35"/>
        <v>South Bay Christian - CA-SBA259</v>
      </c>
      <c r="B1132" s="10" t="str">
        <f t="shared" si="34"/>
        <v>South Bay Christian - CA-SBA259, Program: 2013-14 Program - 00/01/1900</v>
      </c>
      <c r="C1132" s="66" t="s">
        <v>4839</v>
      </c>
      <c r="D1132" s="17" t="s">
        <v>4840</v>
      </c>
      <c r="E1132" s="67" t="s">
        <v>4841</v>
      </c>
      <c r="I1132" s="61" t="s">
        <v>4758</v>
      </c>
      <c r="J1132" s="68" t="s">
        <v>4610</v>
      </c>
      <c r="K1132" s="68" t="s">
        <v>4827</v>
      </c>
      <c r="L1132" t="s">
        <v>38</v>
      </c>
      <c r="M1132" s="67" t="s">
        <v>4842</v>
      </c>
      <c r="P1132" s="63" t="s">
        <v>4748</v>
      </c>
      <c r="Q1132" s="21" t="b">
        <v>1</v>
      </c>
      <c r="R1132" s="64" t="s">
        <v>4614</v>
      </c>
      <c r="T1132" t="s">
        <v>181</v>
      </c>
      <c r="AB1132" s="21"/>
      <c r="AC1132" t="s">
        <v>86</v>
      </c>
      <c r="AF1132" t="b">
        <v>1</v>
      </c>
    </row>
    <row r="1133" spans="1:32" ht="15.75" customHeight="1">
      <c r="A1133" s="10" t="str">
        <f t="shared" si="35"/>
        <v>Southwestern Christian School - CA-SWC186</v>
      </c>
      <c r="B1133" s="10" t="str">
        <f t="shared" si="34"/>
        <v>Southwestern Christian School - CA-SWC186, Program: 2013-14 Program - 00/01/1900</v>
      </c>
      <c r="C1133" s="66" t="s">
        <v>4843</v>
      </c>
      <c r="D1133" s="17" t="s">
        <v>4844</v>
      </c>
      <c r="E1133" s="67" t="s">
        <v>4845</v>
      </c>
      <c r="I1133" s="61" t="s">
        <v>4758</v>
      </c>
      <c r="J1133" s="68" t="s">
        <v>4610</v>
      </c>
      <c r="K1133" s="68" t="s">
        <v>4846</v>
      </c>
      <c r="L1133" t="s">
        <v>38</v>
      </c>
      <c r="M1133" s="67" t="s">
        <v>4847</v>
      </c>
      <c r="P1133" s="63" t="s">
        <v>4748</v>
      </c>
      <c r="Q1133" s="21" t="b">
        <v>1</v>
      </c>
      <c r="R1133" s="64" t="s">
        <v>4614</v>
      </c>
      <c r="T1133" t="s">
        <v>181</v>
      </c>
      <c r="AB1133" s="21"/>
      <c r="AC1133" t="s">
        <v>278</v>
      </c>
      <c r="AF1133" t="b">
        <v>1</v>
      </c>
    </row>
    <row r="1134" spans="1:32" ht="15.75" customHeight="1">
      <c r="A1134" s="10" t="str">
        <f t="shared" si="35"/>
        <v>St. Charles Catholic School - CA-SCC201</v>
      </c>
      <c r="B1134" s="10" t="str">
        <f t="shared" si="34"/>
        <v>St. Charles Catholic School - CA-SCC201, Program: 2013-14 Program - 00/01/1900</v>
      </c>
      <c r="C1134" s="66" t="s">
        <v>4848</v>
      </c>
      <c r="D1134" s="17" t="s">
        <v>4849</v>
      </c>
      <c r="E1134" s="67" t="s">
        <v>4850</v>
      </c>
      <c r="I1134" s="61" t="s">
        <v>4774</v>
      </c>
      <c r="J1134" s="68" t="s">
        <v>4610</v>
      </c>
      <c r="K1134" s="68" t="s">
        <v>4811</v>
      </c>
      <c r="L1134" t="s">
        <v>38</v>
      </c>
      <c r="M1134" s="67" t="s">
        <v>4851</v>
      </c>
      <c r="P1134" s="63" t="s">
        <v>4748</v>
      </c>
      <c r="Q1134" s="21" t="b">
        <v>1</v>
      </c>
      <c r="R1134" s="64" t="s">
        <v>4614</v>
      </c>
      <c r="T1134" t="s">
        <v>181</v>
      </c>
      <c r="AB1134" s="21"/>
      <c r="AC1134" t="s">
        <v>278</v>
      </c>
      <c r="AF1134" t="b">
        <v>1</v>
      </c>
    </row>
    <row r="1135" spans="1:32" ht="15.75" customHeight="1">
      <c r="A1135" s="10" t="str">
        <f t="shared" si="35"/>
        <v>St. Columba - CA-CLB012</v>
      </c>
      <c r="B1135" s="10" t="str">
        <f t="shared" si="34"/>
        <v>St. Columba - CA-CLB012, Program: 2013-14 Program - 00/01/1900</v>
      </c>
      <c r="C1135" s="66" t="s">
        <v>4852</v>
      </c>
      <c r="D1135" s="17" t="s">
        <v>4853</v>
      </c>
      <c r="E1135" s="67" t="s">
        <v>4854</v>
      </c>
      <c r="I1135" s="61" t="s">
        <v>4774</v>
      </c>
      <c r="J1135" s="68" t="s">
        <v>4610</v>
      </c>
      <c r="K1135" s="68" t="s">
        <v>4855</v>
      </c>
      <c r="L1135" t="s">
        <v>38</v>
      </c>
      <c r="M1135" s="67" t="s">
        <v>4856</v>
      </c>
      <c r="P1135" s="63" t="s">
        <v>4748</v>
      </c>
      <c r="Q1135" s="21" t="b">
        <v>1</v>
      </c>
      <c r="R1135" s="64" t="s">
        <v>4614</v>
      </c>
      <c r="T1135" t="s">
        <v>181</v>
      </c>
      <c r="AB1135" s="21"/>
      <c r="AC1135" t="s">
        <v>278</v>
      </c>
      <c r="AF1135" t="b">
        <v>1</v>
      </c>
    </row>
    <row r="1136" spans="1:32" ht="15.75" customHeight="1">
      <c r="A1136" s="10" t="str">
        <f t="shared" si="35"/>
        <v>St. Didacus - CA-SDS270</v>
      </c>
      <c r="B1136" s="10" t="str">
        <f t="shared" si="34"/>
        <v>St. Didacus - CA-SDS270, Program: 2013-14 Program - 00/01/1900</v>
      </c>
      <c r="C1136" s="66" t="s">
        <v>4857</v>
      </c>
      <c r="D1136" s="17" t="s">
        <v>4858</v>
      </c>
      <c r="E1136" s="67" t="s">
        <v>4859</v>
      </c>
      <c r="I1136" s="61" t="s">
        <v>4774</v>
      </c>
      <c r="J1136" s="68" t="s">
        <v>4610</v>
      </c>
      <c r="K1136" s="68" t="s">
        <v>4860</v>
      </c>
      <c r="L1136" t="s">
        <v>38</v>
      </c>
      <c r="M1136" s="67" t="s">
        <v>4861</v>
      </c>
      <c r="P1136" s="63" t="s">
        <v>4748</v>
      </c>
      <c r="Q1136" s="21" t="b">
        <v>1</v>
      </c>
      <c r="R1136" s="64" t="s">
        <v>4614</v>
      </c>
      <c r="T1136" t="s">
        <v>181</v>
      </c>
      <c r="AB1136" s="21"/>
      <c r="AC1136" t="s">
        <v>220</v>
      </c>
      <c r="AF1136" t="b">
        <v>1</v>
      </c>
    </row>
    <row r="1137" spans="1:32" ht="15.75" customHeight="1">
      <c r="A1137" s="10" t="str">
        <f t="shared" si="35"/>
        <v>St. Francis of Assisi - CA-SFA151</v>
      </c>
      <c r="B1137" s="10" t="str">
        <f t="shared" si="34"/>
        <v>St. Francis of Assisi - CA-SFA151, Program: 2013-14 Program - 00/01/1900</v>
      </c>
      <c r="C1137" s="66" t="s">
        <v>4862</v>
      </c>
      <c r="D1137" s="17" t="s">
        <v>4863</v>
      </c>
      <c r="E1137" s="67" t="s">
        <v>4864</v>
      </c>
      <c r="I1137" s="61" t="s">
        <v>4865</v>
      </c>
      <c r="J1137" s="68" t="s">
        <v>4610</v>
      </c>
      <c r="K1137" s="68" t="s">
        <v>4866</v>
      </c>
      <c r="L1137" t="s">
        <v>38</v>
      </c>
      <c r="M1137" s="67" t="s">
        <v>4867</v>
      </c>
      <c r="P1137" s="63" t="s">
        <v>4748</v>
      </c>
      <c r="Q1137" s="21" t="b">
        <v>1</v>
      </c>
      <c r="R1137" s="64" t="s">
        <v>4614</v>
      </c>
      <c r="T1137" t="s">
        <v>181</v>
      </c>
      <c r="AB1137" s="21"/>
      <c r="AC1137" t="s">
        <v>278</v>
      </c>
      <c r="AF1137" t="b">
        <v>1</v>
      </c>
    </row>
    <row r="1138" spans="1:32" ht="15.75" customHeight="1">
      <c r="A1138" s="10" t="str">
        <f t="shared" si="35"/>
        <v>St. Gregory the Great Catholic School - CA-SGG200</v>
      </c>
      <c r="B1138" s="10" t="str">
        <f t="shared" si="34"/>
        <v>St. Gregory the Great Catholic School - CA-SGG200, Program: 2013-14 Program - 00/01/1900</v>
      </c>
      <c r="C1138" s="66" t="s">
        <v>4868</v>
      </c>
      <c r="D1138" s="17" t="s">
        <v>4869</v>
      </c>
      <c r="E1138" s="67" t="s">
        <v>4870</v>
      </c>
      <c r="I1138" s="61" t="s">
        <v>4774</v>
      </c>
      <c r="J1138" s="68" t="s">
        <v>4610</v>
      </c>
      <c r="K1138" s="68" t="s">
        <v>4871</v>
      </c>
      <c r="L1138" t="s">
        <v>38</v>
      </c>
      <c r="M1138" s="67" t="s">
        <v>4872</v>
      </c>
      <c r="P1138" s="63" t="s">
        <v>4748</v>
      </c>
      <c r="Q1138" s="21" t="b">
        <v>1</v>
      </c>
      <c r="R1138" s="64" t="s">
        <v>4614</v>
      </c>
      <c r="T1138" t="s">
        <v>181</v>
      </c>
      <c r="AB1138" s="21"/>
      <c r="AC1138" t="s">
        <v>3659</v>
      </c>
      <c r="AF1138" t="b">
        <v>1</v>
      </c>
    </row>
    <row r="1139" spans="1:32" ht="15.75" customHeight="1">
      <c r="A1139" s="10" t="str">
        <f t="shared" si="35"/>
        <v>St. James Academy - CA-SJA041</v>
      </c>
      <c r="B1139" s="10" t="str">
        <f t="shared" si="34"/>
        <v>St. James Academy - CA-SJA041, Program: 2013-14 Program - 00/01/1900</v>
      </c>
      <c r="C1139" s="66" t="s">
        <v>4873</v>
      </c>
      <c r="D1139" s="17" t="s">
        <v>4874</v>
      </c>
      <c r="E1139" s="67" t="s">
        <v>4875</v>
      </c>
      <c r="I1139" s="61" t="s">
        <v>4876</v>
      </c>
      <c r="J1139" s="68" t="s">
        <v>4610</v>
      </c>
      <c r="K1139" s="68" t="s">
        <v>4877</v>
      </c>
      <c r="L1139" t="s">
        <v>38</v>
      </c>
      <c r="M1139" s="67" t="s">
        <v>4878</v>
      </c>
      <c r="P1139" s="63" t="s">
        <v>4748</v>
      </c>
      <c r="Q1139" s="21" t="b">
        <v>1</v>
      </c>
      <c r="R1139" s="64" t="s">
        <v>4614</v>
      </c>
      <c r="T1139" t="s">
        <v>181</v>
      </c>
      <c r="AB1139" s="21"/>
      <c r="AC1139" t="s">
        <v>278</v>
      </c>
      <c r="AF1139" t="b">
        <v>1</v>
      </c>
    </row>
    <row r="1140" spans="1:32" ht="15.75" customHeight="1">
      <c r="A1140" s="10" t="str">
        <f t="shared" si="35"/>
        <v>St. John School - CA-SJE042</v>
      </c>
      <c r="B1140" s="10" t="str">
        <f t="shared" si="34"/>
        <v>St. John School - CA-SJE042, Program: 2013-14 Program - 00/01/1900</v>
      </c>
      <c r="C1140" s="66" t="s">
        <v>4879</v>
      </c>
      <c r="D1140" s="17" t="s">
        <v>4880</v>
      </c>
      <c r="E1140" s="67" t="s">
        <v>4881</v>
      </c>
      <c r="I1140" s="61" t="s">
        <v>4882</v>
      </c>
      <c r="J1140" s="68" t="s">
        <v>4610</v>
      </c>
      <c r="K1140" s="68" t="s">
        <v>4883</v>
      </c>
      <c r="L1140" t="s">
        <v>38</v>
      </c>
      <c r="M1140" s="67" t="s">
        <v>4884</v>
      </c>
      <c r="P1140" s="63" t="s">
        <v>4748</v>
      </c>
      <c r="Q1140" s="21" t="b">
        <v>1</v>
      </c>
      <c r="R1140" s="64" t="s">
        <v>4614</v>
      </c>
      <c r="T1140" t="s">
        <v>181</v>
      </c>
      <c r="AB1140" s="21"/>
      <c r="AC1140" t="s">
        <v>278</v>
      </c>
      <c r="AF1140" t="b">
        <v>1</v>
      </c>
    </row>
    <row r="1141" spans="1:32" ht="15.75" customHeight="1">
      <c r="A1141" s="10" t="str">
        <f t="shared" si="35"/>
        <v>St. Michael Academy - CA-MIC247</v>
      </c>
      <c r="B1141" s="10" t="str">
        <f t="shared" si="34"/>
        <v>St. Michael Academy - CA-MIC247, Program: 2013-14 Program - 00/01/1900</v>
      </c>
      <c r="C1141" s="66" t="s">
        <v>4885</v>
      </c>
      <c r="D1141" s="17" t="s">
        <v>4886</v>
      </c>
      <c r="E1141" s="67" t="s">
        <v>4887</v>
      </c>
      <c r="I1141" s="61" t="s">
        <v>4774</v>
      </c>
      <c r="J1141" s="68" t="s">
        <v>4610</v>
      </c>
      <c r="K1141" s="68" t="s">
        <v>4888</v>
      </c>
      <c r="L1141" t="s">
        <v>38</v>
      </c>
      <c r="M1141" s="67" t="s">
        <v>4889</v>
      </c>
      <c r="P1141" s="63" t="s">
        <v>4748</v>
      </c>
      <c r="Q1141" s="21" t="b">
        <v>1</v>
      </c>
      <c r="R1141" s="64" t="s">
        <v>4614</v>
      </c>
      <c r="T1141" t="s">
        <v>181</v>
      </c>
      <c r="AB1141" s="21"/>
      <c r="AC1141" t="s">
        <v>278</v>
      </c>
      <c r="AF1141" t="b">
        <v>1</v>
      </c>
    </row>
    <row r="1142" spans="1:32" ht="15.75" customHeight="1">
      <c r="A1142" s="10" t="str">
        <f t="shared" si="35"/>
        <v>St. Patrick's School - CA-PAT034</v>
      </c>
      <c r="B1142" s="10" t="str">
        <f t="shared" si="34"/>
        <v>St. Patrick's School - CA-PAT034, Program: 2013-14 Program - 00/01/1900</v>
      </c>
      <c r="C1142" s="66" t="s">
        <v>4890</v>
      </c>
      <c r="D1142" s="17" t="s">
        <v>4891</v>
      </c>
      <c r="E1142" s="67" t="s">
        <v>4892</v>
      </c>
      <c r="I1142" s="61" t="s">
        <v>4774</v>
      </c>
      <c r="J1142" s="68" t="s">
        <v>4610</v>
      </c>
      <c r="K1142" s="68" t="s">
        <v>4893</v>
      </c>
      <c r="L1142" t="s">
        <v>38</v>
      </c>
      <c r="M1142" s="67" t="s">
        <v>4894</v>
      </c>
      <c r="P1142" s="63" t="s">
        <v>4748</v>
      </c>
      <c r="Q1142" s="21" t="b">
        <v>1</v>
      </c>
      <c r="R1142" s="64" t="s">
        <v>4614</v>
      </c>
      <c r="T1142" t="s">
        <v>181</v>
      </c>
      <c r="AB1142" s="21"/>
      <c r="AC1142" t="s">
        <v>278</v>
      </c>
      <c r="AF1142" t="b">
        <v>1</v>
      </c>
    </row>
    <row r="1143" spans="1:32" ht="15.75" customHeight="1">
      <c r="A1143" s="10" t="str">
        <f t="shared" si="35"/>
        <v>St. Paul's Lutheran - CA-SPL050</v>
      </c>
      <c r="B1143" s="10" t="str">
        <f t="shared" si="34"/>
        <v>St. Paul's Lutheran - CA-SPL050, Program: 2013-14 Program - 00/01/1900</v>
      </c>
      <c r="C1143" s="66" t="s">
        <v>4895</v>
      </c>
      <c r="D1143" s="17" t="s">
        <v>4896</v>
      </c>
      <c r="E1143" s="67" t="s">
        <v>4897</v>
      </c>
      <c r="I1143" s="61" t="s">
        <v>4774</v>
      </c>
      <c r="J1143" s="68" t="s">
        <v>4610</v>
      </c>
      <c r="K1143" s="68" t="s">
        <v>4898</v>
      </c>
      <c r="L1143" t="s">
        <v>38</v>
      </c>
      <c r="M1143" s="67" t="s">
        <v>4899</v>
      </c>
      <c r="P1143" s="63" t="s">
        <v>4748</v>
      </c>
      <c r="Q1143" s="21" t="b">
        <v>1</v>
      </c>
      <c r="R1143" s="64" t="s">
        <v>4614</v>
      </c>
      <c r="T1143" t="s">
        <v>181</v>
      </c>
      <c r="AB1143" s="21"/>
      <c r="AC1143" t="s">
        <v>278</v>
      </c>
      <c r="AF1143" t="b">
        <v>1</v>
      </c>
    </row>
    <row r="1144" spans="1:32" ht="15.75" customHeight="1">
      <c r="A1144" s="10" t="str">
        <f t="shared" si="35"/>
        <v>St. Peter the Apostle Catholic School - CA-PTR147</v>
      </c>
      <c r="B1144" s="10" t="str">
        <f t="shared" si="34"/>
        <v>St. Peter the Apostle Catholic School - CA-PTR147, Program: 2013-14 Program - 00/01/1900</v>
      </c>
      <c r="C1144" s="66" t="s">
        <v>4900</v>
      </c>
      <c r="D1144" s="17" t="s">
        <v>4901</v>
      </c>
      <c r="E1144" s="67" t="s">
        <v>4902</v>
      </c>
      <c r="I1144" s="61" t="s">
        <v>4903</v>
      </c>
      <c r="J1144" s="68" t="s">
        <v>4610</v>
      </c>
      <c r="K1144" s="68" t="s">
        <v>4904</v>
      </c>
      <c r="L1144" t="s">
        <v>38</v>
      </c>
      <c r="M1144" s="67" t="s">
        <v>4905</v>
      </c>
      <c r="P1144" s="63" t="s">
        <v>4748</v>
      </c>
      <c r="Q1144" s="21" t="b">
        <v>1</v>
      </c>
      <c r="R1144" s="64" t="s">
        <v>4614</v>
      </c>
      <c r="T1144" t="s">
        <v>181</v>
      </c>
      <c r="AB1144" s="21"/>
      <c r="AC1144" t="s">
        <v>220</v>
      </c>
      <c r="AF1144" t="b">
        <v>1</v>
      </c>
    </row>
    <row r="1145" spans="1:32" ht="15.75" customHeight="1">
      <c r="A1145" s="10" t="str">
        <f t="shared" si="35"/>
        <v>St. Pius X School - CA-SPX260</v>
      </c>
      <c r="B1145" s="10" t="str">
        <f t="shared" si="34"/>
        <v>St. Pius X School - CA-SPX260, Program: 2013-14 Program - 00/01/1900</v>
      </c>
      <c r="C1145" s="66" t="s">
        <v>4906</v>
      </c>
      <c r="D1145" s="17" t="s">
        <v>4907</v>
      </c>
      <c r="E1145" s="67" t="s">
        <v>4908</v>
      </c>
      <c r="I1145" s="61" t="s">
        <v>4758</v>
      </c>
      <c r="J1145" s="68" t="s">
        <v>4610</v>
      </c>
      <c r="K1145" s="68" t="s">
        <v>4846</v>
      </c>
      <c r="L1145" t="s">
        <v>38</v>
      </c>
      <c r="M1145" s="67" t="s">
        <v>4909</v>
      </c>
      <c r="P1145" s="63" t="s">
        <v>4748</v>
      </c>
      <c r="Q1145" s="21" t="b">
        <v>1</v>
      </c>
      <c r="R1145" s="64" t="s">
        <v>4614</v>
      </c>
      <c r="T1145" t="s">
        <v>181</v>
      </c>
      <c r="AB1145" s="21"/>
      <c r="AC1145" t="s">
        <v>278</v>
      </c>
      <c r="AF1145" t="b">
        <v>1</v>
      </c>
    </row>
    <row r="1146" spans="1:32" ht="15.75" customHeight="1">
      <c r="A1146" s="10" t="str">
        <f t="shared" si="35"/>
        <v>St. Rita's School - CA-SRS261</v>
      </c>
      <c r="B1146" s="10" t="str">
        <f t="shared" si="34"/>
        <v>St. Rita's School - CA-SRS261, Program: 2013-14 Program - 00/01/1900</v>
      </c>
      <c r="C1146" s="66" t="s">
        <v>4910</v>
      </c>
      <c r="D1146" s="17" t="s">
        <v>4911</v>
      </c>
      <c r="E1146" s="67" t="s">
        <v>4912</v>
      </c>
      <c r="I1146" s="61" t="s">
        <v>4774</v>
      </c>
      <c r="J1146" s="68" t="s">
        <v>4610</v>
      </c>
      <c r="K1146" s="68" t="s">
        <v>4913</v>
      </c>
      <c r="L1146" t="s">
        <v>38</v>
      </c>
      <c r="M1146" s="67" t="s">
        <v>4914</v>
      </c>
      <c r="P1146" s="63" t="s">
        <v>4748</v>
      </c>
      <c r="Q1146" s="21" t="b">
        <v>1</v>
      </c>
      <c r="R1146" s="64" t="s">
        <v>4614</v>
      </c>
      <c r="T1146" t="s">
        <v>181</v>
      </c>
      <c r="AB1146" s="21"/>
      <c r="AC1146" t="s">
        <v>220</v>
      </c>
      <c r="AF1146" t="b">
        <v>1</v>
      </c>
    </row>
    <row r="1147" spans="1:32" ht="15.75" customHeight="1">
      <c r="A1147" s="10" t="str">
        <f t="shared" si="35"/>
        <v>St. Vincent de Paul - CA-SVS269</v>
      </c>
      <c r="B1147" s="10" t="str">
        <f t="shared" si="34"/>
        <v>St. Vincent de Paul - CA-SVS269, Program: 2013-14 Program - 00/01/1900</v>
      </c>
      <c r="C1147" s="66" t="s">
        <v>4915</v>
      </c>
      <c r="D1147" s="17" t="s">
        <v>4916</v>
      </c>
      <c r="E1147" s="67" t="s">
        <v>4917</v>
      </c>
      <c r="I1147" s="61" t="s">
        <v>4774</v>
      </c>
      <c r="J1147" s="68" t="s">
        <v>4610</v>
      </c>
      <c r="K1147" s="68" t="s">
        <v>4918</v>
      </c>
      <c r="L1147" t="s">
        <v>38</v>
      </c>
      <c r="M1147" s="67" t="s">
        <v>4919</v>
      </c>
      <c r="P1147" s="63" t="s">
        <v>4748</v>
      </c>
      <c r="Q1147" s="21" t="b">
        <v>1</v>
      </c>
      <c r="R1147" s="64" t="s">
        <v>4614</v>
      </c>
      <c r="T1147" t="s">
        <v>181</v>
      </c>
      <c r="AB1147" s="21"/>
      <c r="AC1147" t="s">
        <v>278</v>
      </c>
      <c r="AF1147" t="b">
        <v>1</v>
      </c>
    </row>
    <row r="1148" spans="1:32" ht="15.75" customHeight="1">
      <c r="A1148" s="10" t="str">
        <f t="shared" si="35"/>
        <v>Tabernacle Christian Academy - CA-TCA278</v>
      </c>
      <c r="B1148" s="10" t="str">
        <f t="shared" si="34"/>
        <v>Tabernacle Christian Academy - CA-TCA278, Program: 2013-14 Program - 00/01/1900</v>
      </c>
      <c r="C1148" s="66" t="s">
        <v>4920</v>
      </c>
      <c r="D1148" s="17" t="s">
        <v>4921</v>
      </c>
      <c r="E1148" s="67" t="s">
        <v>4922</v>
      </c>
      <c r="I1148" s="61" t="s">
        <v>4774</v>
      </c>
      <c r="J1148" s="68" t="s">
        <v>4610</v>
      </c>
      <c r="K1148" s="68" t="s">
        <v>4923</v>
      </c>
      <c r="L1148" t="s">
        <v>38</v>
      </c>
      <c r="M1148" s="67" t="s">
        <v>4924</v>
      </c>
      <c r="P1148" s="63" t="s">
        <v>4748</v>
      </c>
      <c r="Q1148" s="21" t="b">
        <v>1</v>
      </c>
      <c r="R1148" s="64" t="s">
        <v>4614</v>
      </c>
      <c r="T1148" t="s">
        <v>181</v>
      </c>
      <c r="AB1148" s="21"/>
      <c r="AC1148" t="s">
        <v>86</v>
      </c>
      <c r="AF1148" t="b">
        <v>1</v>
      </c>
    </row>
    <row r="1149" spans="1:32" ht="18.75" customHeight="1">
      <c r="A1149" s="10" t="str">
        <f t="shared" si="35"/>
        <v>The Nativity School - CA-NTV032</v>
      </c>
      <c r="B1149" s="10" t="str">
        <f t="shared" si="34"/>
        <v>The Nativity School - CA-NTV032, Program: 2013-14 Program - 00/01/1900</v>
      </c>
      <c r="C1149" s="66" t="s">
        <v>4925</v>
      </c>
      <c r="D1149" s="17" t="s">
        <v>4926</v>
      </c>
      <c r="E1149" s="67" t="s">
        <v>4927</v>
      </c>
      <c r="I1149" s="61" t="s">
        <v>4928</v>
      </c>
      <c r="J1149" s="68" t="s">
        <v>4610</v>
      </c>
      <c r="K1149" s="68" t="s">
        <v>4929</v>
      </c>
      <c r="L1149" t="s">
        <v>38</v>
      </c>
      <c r="M1149" s="67" t="s">
        <v>4930</v>
      </c>
      <c r="P1149" s="63" t="s">
        <v>4748</v>
      </c>
      <c r="Q1149" s="21" t="b">
        <v>1</v>
      </c>
      <c r="R1149" s="64" t="s">
        <v>4614</v>
      </c>
      <c r="T1149" t="s">
        <v>181</v>
      </c>
      <c r="AB1149" s="21"/>
      <c r="AC1149" t="s">
        <v>278</v>
      </c>
      <c r="AF1149" t="b">
        <v>1</v>
      </c>
    </row>
    <row r="1150" spans="1:32" ht="15.75" customHeight="1">
      <c r="A1150" s="10" t="str">
        <f t="shared" si="35"/>
        <v>The Preuss School UCSD - CA-TPS267</v>
      </c>
      <c r="B1150" s="10" t="str">
        <f t="shared" si="34"/>
        <v>The Preuss School UCSD - CA-TPS267, Program: 2013-14 Program - 00/01/1900</v>
      </c>
      <c r="C1150" s="66" t="s">
        <v>4931</v>
      </c>
      <c r="D1150" s="17" t="s">
        <v>4932</v>
      </c>
      <c r="E1150" s="67" t="s">
        <v>4933</v>
      </c>
      <c r="I1150" s="61" t="s">
        <v>4745</v>
      </c>
      <c r="J1150" s="68" t="s">
        <v>4610</v>
      </c>
      <c r="K1150" s="68" t="s">
        <v>4934</v>
      </c>
      <c r="L1150" t="s">
        <v>38</v>
      </c>
      <c r="M1150" s="67" t="s">
        <v>4935</v>
      </c>
      <c r="P1150" s="63" t="s">
        <v>4748</v>
      </c>
      <c r="Q1150" s="21" t="b">
        <v>1</v>
      </c>
      <c r="R1150" s="64" t="s">
        <v>4614</v>
      </c>
      <c r="T1150" t="s">
        <v>181</v>
      </c>
      <c r="AB1150" s="21"/>
      <c r="AC1150" t="s">
        <v>404</v>
      </c>
      <c r="AF1150" t="b">
        <v>1</v>
      </c>
    </row>
    <row r="1151" spans="1:32" ht="15.75" customHeight="1">
      <c r="A1151" s="10" t="str">
        <f t="shared" si="35"/>
        <v>Vista Christian School - CA-VIS187</v>
      </c>
      <c r="B1151" s="10" t="str">
        <f t="shared" si="34"/>
        <v>Vista Christian School - CA-VIS187, Program: 2013-14 Program - 00/01/1900</v>
      </c>
      <c r="C1151" s="66" t="s">
        <v>4936</v>
      </c>
      <c r="D1151" s="17" t="s">
        <v>4937</v>
      </c>
      <c r="E1151" s="67" t="s">
        <v>4938</v>
      </c>
      <c r="I1151" s="61" t="s">
        <v>4865</v>
      </c>
      <c r="J1151" s="68" t="s">
        <v>4610</v>
      </c>
      <c r="K1151" s="68" t="s">
        <v>4866</v>
      </c>
      <c r="L1151" t="s">
        <v>38</v>
      </c>
      <c r="M1151" s="67" t="s">
        <v>4939</v>
      </c>
      <c r="P1151" s="63" t="s">
        <v>4748</v>
      </c>
      <c r="Q1151" s="21" t="b">
        <v>1</v>
      </c>
      <c r="R1151" s="64" t="s">
        <v>4614</v>
      </c>
      <c r="T1151" t="s">
        <v>181</v>
      </c>
      <c r="AB1151" s="21"/>
      <c r="AC1151" t="s">
        <v>278</v>
      </c>
      <c r="AF1151" t="b">
        <v>1</v>
      </c>
    </row>
    <row r="1152" spans="1:32" ht="15.75" customHeight="1">
      <c r="A1152" s="10" t="str">
        <f t="shared" si="35"/>
        <v>Zion Lutheran - CA-ZLS092</v>
      </c>
      <c r="B1152" s="10" t="str">
        <f t="shared" si="34"/>
        <v>Zion Lutheran - CA-ZLS092, Program: 2013-14 Program - 00/01/1900</v>
      </c>
      <c r="C1152" s="66" t="s">
        <v>4940</v>
      </c>
      <c r="D1152" s="17" t="s">
        <v>4941</v>
      </c>
      <c r="E1152" s="67" t="s">
        <v>4942</v>
      </c>
      <c r="I1152" s="61" t="s">
        <v>4903</v>
      </c>
      <c r="J1152" s="68" t="s">
        <v>4610</v>
      </c>
      <c r="K1152" s="68" t="s">
        <v>4943</v>
      </c>
      <c r="L1152" t="s">
        <v>38</v>
      </c>
      <c r="M1152" s="67" t="s">
        <v>4944</v>
      </c>
      <c r="P1152" s="63" t="s">
        <v>4748</v>
      </c>
      <c r="Q1152" s="21" t="b">
        <v>1</v>
      </c>
      <c r="R1152" s="64" t="s">
        <v>4614</v>
      </c>
      <c r="T1152" t="s">
        <v>181</v>
      </c>
      <c r="AB1152" s="21"/>
      <c r="AC1152" t="s">
        <v>278</v>
      </c>
      <c r="AF1152" t="b">
        <v>1</v>
      </c>
    </row>
    <row r="1153" spans="1:32" ht="15.75" customHeight="1">
      <c r="A1153" s="10" t="str">
        <f t="shared" si="35"/>
        <v>La Sierra Academy - CA-LSA155</v>
      </c>
      <c r="B1153" s="10" t="str">
        <f t="shared" si="34"/>
        <v>La Sierra Academy - CA-LSA155, Program: 2013-14 Program - 00/01/1900</v>
      </c>
      <c r="C1153" s="66" t="s">
        <v>4945</v>
      </c>
      <c r="D1153" s="17" t="s">
        <v>4946</v>
      </c>
      <c r="E1153" s="67" t="s">
        <v>4947</v>
      </c>
      <c r="I1153" s="61" t="s">
        <v>4948</v>
      </c>
      <c r="J1153" s="68" t="s">
        <v>4610</v>
      </c>
      <c r="K1153" s="68" t="s">
        <v>4949</v>
      </c>
      <c r="L1153" t="s">
        <v>38</v>
      </c>
      <c r="M1153" s="67" t="s">
        <v>4950</v>
      </c>
      <c r="P1153" s="63" t="s">
        <v>4951</v>
      </c>
      <c r="Q1153" s="21" t="b">
        <v>1</v>
      </c>
      <c r="R1153" s="64" t="s">
        <v>4614</v>
      </c>
      <c r="T1153" t="s">
        <v>181</v>
      </c>
      <c r="AB1153" s="21"/>
      <c r="AC1153" t="s">
        <v>541</v>
      </c>
      <c r="AF1153" t="b">
        <v>1</v>
      </c>
    </row>
    <row r="1154" spans="1:32" ht="15.75" customHeight="1">
      <c r="A1154" s="10" t="str">
        <f t="shared" si="35"/>
        <v>Loma Linda Academy - CA-LLA131</v>
      </c>
      <c r="B1154" s="10" t="str">
        <f t="shared" ref="B1154:B1217" si="36">CONCATENATE(A1154,", Program: ",T1154," - ",TEXT(U1154,"dd/mm/yyyy"))</f>
        <v>Loma Linda Academy - CA-LLA131, Program: 2013-14 Program - 00/01/1900</v>
      </c>
      <c r="C1154" s="66" t="s">
        <v>4952</v>
      </c>
      <c r="D1154" s="17" t="s">
        <v>4953</v>
      </c>
      <c r="E1154" s="67" t="s">
        <v>4954</v>
      </c>
      <c r="I1154" s="61" t="s">
        <v>4955</v>
      </c>
      <c r="J1154" s="68" t="s">
        <v>4610</v>
      </c>
      <c r="K1154" s="68" t="s">
        <v>4956</v>
      </c>
      <c r="L1154" t="s">
        <v>38</v>
      </c>
      <c r="M1154" s="67" t="s">
        <v>4957</v>
      </c>
      <c r="P1154" s="63" t="s">
        <v>4951</v>
      </c>
      <c r="Q1154" s="21" t="b">
        <v>1</v>
      </c>
      <c r="R1154" s="64" t="s">
        <v>4614</v>
      </c>
      <c r="T1154" t="s">
        <v>181</v>
      </c>
      <c r="AB1154" s="21"/>
      <c r="AC1154" t="s">
        <v>86</v>
      </c>
      <c r="AF1154" t="b">
        <v>1</v>
      </c>
    </row>
    <row r="1155" spans="1:32" ht="26.25" customHeight="1">
      <c r="A1155" s="10" t="str">
        <f t="shared" ref="A1155:A1218" si="37">CONCATENATE(C1155," - ",D1155)</f>
        <v>Mesa Grande Academy - CA-MSA178</v>
      </c>
      <c r="B1155" s="10" t="str">
        <f t="shared" si="36"/>
        <v>Mesa Grande Academy - CA-MSA178, Program: 2013-14 Program - 00/01/1900</v>
      </c>
      <c r="C1155" s="66" t="s">
        <v>4958</v>
      </c>
      <c r="D1155" s="17" t="s">
        <v>4959</v>
      </c>
      <c r="E1155" s="67" t="s">
        <v>4960</v>
      </c>
      <c r="I1155" s="61" t="s">
        <v>4961</v>
      </c>
      <c r="J1155" s="68" t="s">
        <v>4610</v>
      </c>
      <c r="K1155" s="68" t="s">
        <v>4962</v>
      </c>
      <c r="L1155" t="s">
        <v>38</v>
      </c>
      <c r="M1155" s="67" t="s">
        <v>4963</v>
      </c>
      <c r="P1155" s="63" t="s">
        <v>4951</v>
      </c>
      <c r="Q1155" s="21" t="b">
        <v>1</v>
      </c>
      <c r="R1155" s="64" t="s">
        <v>4614</v>
      </c>
      <c r="T1155" t="s">
        <v>181</v>
      </c>
      <c r="AB1155" s="21"/>
      <c r="AC1155" t="s">
        <v>86</v>
      </c>
      <c r="AF1155" t="b">
        <v>1</v>
      </c>
    </row>
    <row r="1156" spans="1:32" ht="16.5" customHeight="1">
      <c r="A1156" s="10" t="str">
        <f t="shared" si="37"/>
        <v>Moreno Valley Christian - CA-MVC254</v>
      </c>
      <c r="B1156" s="10" t="str">
        <f t="shared" si="36"/>
        <v>Moreno Valley Christian - CA-MVC254, Program: 2013-14 Program - 00/01/1900</v>
      </c>
      <c r="C1156" s="66" t="s">
        <v>4964</v>
      </c>
      <c r="D1156" s="17" t="s">
        <v>4965</v>
      </c>
      <c r="E1156" s="67" t="s">
        <v>4966</v>
      </c>
      <c r="I1156" s="61" t="s">
        <v>4967</v>
      </c>
      <c r="J1156" s="68" t="s">
        <v>4610</v>
      </c>
      <c r="K1156" s="68" t="s">
        <v>4968</v>
      </c>
      <c r="L1156" t="s">
        <v>38</v>
      </c>
      <c r="M1156" s="67" t="s">
        <v>4969</v>
      </c>
      <c r="P1156" s="63" t="s">
        <v>4951</v>
      </c>
      <c r="Q1156" s="21" t="b">
        <v>1</v>
      </c>
      <c r="R1156" s="64" t="s">
        <v>4614</v>
      </c>
      <c r="T1156" t="s">
        <v>181</v>
      </c>
      <c r="AB1156" s="21"/>
      <c r="AC1156" t="s">
        <v>278</v>
      </c>
      <c r="AF1156" t="b">
        <v>1</v>
      </c>
    </row>
    <row r="1157" spans="1:32" ht="15" customHeight="1">
      <c r="A1157" s="10" t="str">
        <f t="shared" si="37"/>
        <v>Our Lady of the Assumption School - CA-LOA167</v>
      </c>
      <c r="B1157" s="10" t="str">
        <f t="shared" si="36"/>
        <v>Our Lady of the Assumption School - CA-LOA167, Program: 2013-14 Program - 00/01/1900</v>
      </c>
      <c r="C1157" s="66" t="s">
        <v>4970</v>
      </c>
      <c r="D1157" s="17" t="s">
        <v>4971</v>
      </c>
      <c r="E1157" s="67" t="s">
        <v>4972</v>
      </c>
      <c r="I1157" s="61" t="s">
        <v>4973</v>
      </c>
      <c r="J1157" s="68" t="s">
        <v>4610</v>
      </c>
      <c r="K1157" s="68" t="s">
        <v>4974</v>
      </c>
      <c r="L1157" t="s">
        <v>38</v>
      </c>
      <c r="M1157" s="67" t="s">
        <v>4975</v>
      </c>
      <c r="P1157" s="63" t="s">
        <v>4951</v>
      </c>
      <c r="Q1157" s="21" t="b">
        <v>1</v>
      </c>
      <c r="R1157" s="64" t="s">
        <v>4614</v>
      </c>
      <c r="T1157" t="s">
        <v>181</v>
      </c>
      <c r="AB1157" s="21"/>
      <c r="AC1157" t="s">
        <v>278</v>
      </c>
      <c r="AF1157" t="b">
        <v>1</v>
      </c>
    </row>
    <row r="1158" spans="1:32" ht="15.75" customHeight="1">
      <c r="A1158" s="10" t="str">
        <f t="shared" si="37"/>
        <v>Redeemer Lutheran Christian School - CA-RLS189</v>
      </c>
      <c r="B1158" s="10" t="str">
        <f t="shared" si="36"/>
        <v>Redeemer Lutheran Christian School - CA-RLS189, Program: 2013-14 Program - 00/01/1900</v>
      </c>
      <c r="C1158" s="66" t="s">
        <v>4976</v>
      </c>
      <c r="D1158" s="17" t="s">
        <v>4977</v>
      </c>
      <c r="E1158" s="67" t="s">
        <v>4978</v>
      </c>
      <c r="I1158" s="61" t="s">
        <v>4979</v>
      </c>
      <c r="J1158" s="68" t="s">
        <v>4610</v>
      </c>
      <c r="K1158" s="68" t="s">
        <v>4980</v>
      </c>
      <c r="L1158" t="s">
        <v>38</v>
      </c>
      <c r="M1158" s="67" t="s">
        <v>4981</v>
      </c>
      <c r="P1158" s="63" t="s">
        <v>4951</v>
      </c>
      <c r="Q1158" s="21" t="b">
        <v>1</v>
      </c>
      <c r="R1158" s="64" t="s">
        <v>4614</v>
      </c>
      <c r="T1158" t="s">
        <v>181</v>
      </c>
      <c r="AB1158" s="21"/>
      <c r="AC1158" t="s">
        <v>278</v>
      </c>
      <c r="AF1158" t="b">
        <v>1</v>
      </c>
    </row>
    <row r="1159" spans="1:32" ht="15.75" customHeight="1">
      <c r="A1159" s="10" t="str">
        <f t="shared" si="37"/>
        <v>Riverside Garden School - CA-RGS037</v>
      </c>
      <c r="B1159" s="10" t="str">
        <f t="shared" si="36"/>
        <v>Riverside Garden School - CA-RGS037, Program: 2013-14 Program - 00/01/1900</v>
      </c>
      <c r="C1159" s="66" t="s">
        <v>4982</v>
      </c>
      <c r="D1159" s="17" t="s">
        <v>4983</v>
      </c>
      <c r="E1159" s="67" t="s">
        <v>4984</v>
      </c>
      <c r="I1159" s="61" t="s">
        <v>4985</v>
      </c>
      <c r="J1159" s="68" t="s">
        <v>4610</v>
      </c>
      <c r="K1159" s="68" t="s">
        <v>4986</v>
      </c>
      <c r="L1159" t="s">
        <v>38</v>
      </c>
      <c r="M1159" s="67" t="s">
        <v>4987</v>
      </c>
      <c r="P1159" s="63" t="s">
        <v>4951</v>
      </c>
      <c r="Q1159" s="21" t="b">
        <v>1</v>
      </c>
      <c r="R1159" s="64" t="s">
        <v>4614</v>
      </c>
      <c r="T1159" t="s">
        <v>181</v>
      </c>
      <c r="AB1159" s="21"/>
      <c r="AC1159" t="s">
        <v>44</v>
      </c>
      <c r="AF1159" t="b">
        <v>1</v>
      </c>
    </row>
    <row r="1160" spans="1:32" ht="18" customHeight="1">
      <c r="A1160" s="10" t="str">
        <f t="shared" si="37"/>
        <v>Sacred Heart Academy - CA-SHA040</v>
      </c>
      <c r="B1160" s="10" t="str">
        <f t="shared" si="36"/>
        <v>Sacred Heart Academy - CA-SHA040, Program: 2013-14 Program - 00/01/1900</v>
      </c>
      <c r="C1160" s="66" t="s">
        <v>4829</v>
      </c>
      <c r="D1160" s="17" t="s">
        <v>4988</v>
      </c>
      <c r="E1160" s="67" t="s">
        <v>4989</v>
      </c>
      <c r="I1160" s="61" t="s">
        <v>4990</v>
      </c>
      <c r="J1160" s="68" t="s">
        <v>4610</v>
      </c>
      <c r="K1160" s="68" t="s">
        <v>4991</v>
      </c>
      <c r="L1160" t="s">
        <v>38</v>
      </c>
      <c r="M1160" s="67" t="s">
        <v>4992</v>
      </c>
      <c r="P1160" s="63" t="s">
        <v>4951</v>
      </c>
      <c r="Q1160" s="21" t="b">
        <v>1</v>
      </c>
      <c r="R1160" s="64" t="s">
        <v>4614</v>
      </c>
      <c r="T1160" t="s">
        <v>181</v>
      </c>
      <c r="AB1160" s="21"/>
      <c r="AC1160" t="s">
        <v>278</v>
      </c>
      <c r="AF1160" t="b">
        <v>1</v>
      </c>
    </row>
    <row r="1161" spans="1:32" ht="15.75" customHeight="1">
      <c r="A1161" s="10" t="str">
        <f t="shared" si="37"/>
        <v>Saint Jeanne de Lestonnac - CA-SJL043</v>
      </c>
      <c r="B1161" s="10" t="str">
        <f t="shared" si="36"/>
        <v>Saint Jeanne de Lestonnac - CA-SJL043, Program: 2013-14 Program - 00/01/1900</v>
      </c>
      <c r="C1161" s="66" t="s">
        <v>4993</v>
      </c>
      <c r="D1161" s="17" t="s">
        <v>4994</v>
      </c>
      <c r="E1161" s="67" t="s">
        <v>4995</v>
      </c>
      <c r="I1161" s="61" t="s">
        <v>4996</v>
      </c>
      <c r="J1161" s="68" t="s">
        <v>4610</v>
      </c>
      <c r="K1161" s="68" t="s">
        <v>4997</v>
      </c>
      <c r="L1161" t="s">
        <v>38</v>
      </c>
      <c r="M1161" s="67" t="s">
        <v>4998</v>
      </c>
      <c r="P1161" s="63" t="s">
        <v>4951</v>
      </c>
      <c r="Q1161" s="21" t="b">
        <v>1</v>
      </c>
      <c r="R1161" s="64" t="s">
        <v>4614</v>
      </c>
      <c r="T1161" t="s">
        <v>181</v>
      </c>
      <c r="AB1161" s="21"/>
      <c r="AC1161" t="s">
        <v>278</v>
      </c>
      <c r="AF1161" t="b">
        <v>1</v>
      </c>
    </row>
    <row r="1162" spans="1:32" ht="15.75" customHeight="1">
      <c r="A1162" s="10" t="str">
        <f t="shared" si="37"/>
        <v>Saint Peter and Saint Paul School - CA-SPP253</v>
      </c>
      <c r="B1162" s="10" t="str">
        <f t="shared" si="36"/>
        <v>Saint Peter and Saint Paul School - CA-SPP253, Program: 2013-14 Program - 00/01/1900</v>
      </c>
      <c r="C1162" s="66" t="s">
        <v>4999</v>
      </c>
      <c r="D1162" s="17" t="s">
        <v>5000</v>
      </c>
      <c r="E1162" s="67" t="s">
        <v>5001</v>
      </c>
      <c r="I1162" s="61" t="s">
        <v>5002</v>
      </c>
      <c r="J1162" s="68" t="s">
        <v>4610</v>
      </c>
      <c r="K1162" s="68" t="s">
        <v>5003</v>
      </c>
      <c r="L1162" t="s">
        <v>38</v>
      </c>
      <c r="M1162" s="67" t="s">
        <v>5004</v>
      </c>
      <c r="P1162" s="63" t="s">
        <v>4951</v>
      </c>
      <c r="Q1162" s="21" t="b">
        <v>1</v>
      </c>
      <c r="R1162" s="64" t="s">
        <v>4614</v>
      </c>
      <c r="T1162" t="s">
        <v>181</v>
      </c>
      <c r="AB1162" s="21"/>
      <c r="AC1162" t="s">
        <v>2736</v>
      </c>
      <c r="AF1162" t="b">
        <v>1</v>
      </c>
    </row>
    <row r="1163" spans="1:32" ht="15.75" customHeight="1">
      <c r="A1163" s="10" t="str">
        <f t="shared" si="37"/>
        <v>St. Catherine of Alexandria - CA-SCA152</v>
      </c>
      <c r="B1163" s="10" t="str">
        <f t="shared" si="36"/>
        <v>St. Catherine of Alexandria - CA-SCA152, Program: 2013-14 Program - 00/01/1900</v>
      </c>
      <c r="C1163" s="66" t="s">
        <v>5005</v>
      </c>
      <c r="D1163" s="17" t="s">
        <v>5006</v>
      </c>
      <c r="E1163" s="67" t="s">
        <v>5007</v>
      </c>
      <c r="I1163" s="61" t="s">
        <v>4996</v>
      </c>
      <c r="J1163" s="68" t="s">
        <v>4610</v>
      </c>
      <c r="K1163" s="68" t="s">
        <v>5008</v>
      </c>
      <c r="L1163" t="s">
        <v>38</v>
      </c>
      <c r="M1163" s="67" t="s">
        <v>5009</v>
      </c>
      <c r="P1163" s="63" t="s">
        <v>4951</v>
      </c>
      <c r="Q1163" s="21" t="b">
        <v>1</v>
      </c>
      <c r="R1163" s="64" t="s">
        <v>4614</v>
      </c>
      <c r="T1163" t="s">
        <v>181</v>
      </c>
      <c r="AB1163" s="21"/>
      <c r="AC1163" t="s">
        <v>278</v>
      </c>
      <c r="AF1163" t="b">
        <v>1</v>
      </c>
    </row>
    <row r="1164" spans="1:32" ht="15.75" customHeight="1">
      <c r="A1164" s="10" t="str">
        <f t="shared" si="37"/>
        <v>St. Francis de Sales - CA-SFS039</v>
      </c>
      <c r="B1164" s="10" t="str">
        <f t="shared" si="36"/>
        <v>St. Francis de Sales - CA-SFS039, Program: 2013-14 Program - 00/01/1900</v>
      </c>
      <c r="C1164" s="66" t="s">
        <v>5010</v>
      </c>
      <c r="D1164" s="17" t="s">
        <v>5011</v>
      </c>
      <c r="E1164" s="67" t="s">
        <v>5012</v>
      </c>
      <c r="I1164" s="61" t="s">
        <v>5013</v>
      </c>
      <c r="J1164" s="68" t="s">
        <v>4610</v>
      </c>
      <c r="K1164" s="68" t="s">
        <v>5014</v>
      </c>
      <c r="L1164" t="s">
        <v>38</v>
      </c>
      <c r="M1164" s="67" t="s">
        <v>5015</v>
      </c>
      <c r="P1164" s="63" t="s">
        <v>4951</v>
      </c>
      <c r="Q1164" s="21" t="b">
        <v>1</v>
      </c>
      <c r="R1164" s="64" t="s">
        <v>4614</v>
      </c>
      <c r="T1164" t="s">
        <v>181</v>
      </c>
      <c r="AB1164" s="21"/>
      <c r="AC1164" t="s">
        <v>278</v>
      </c>
      <c r="AF1164" t="b">
        <v>1</v>
      </c>
    </row>
    <row r="1165" spans="1:32" ht="15.75" customHeight="1">
      <c r="A1165" s="10" t="str">
        <f t="shared" si="37"/>
        <v>St. George School - CA-SGS134</v>
      </c>
      <c r="B1165" s="10" t="str">
        <f t="shared" si="36"/>
        <v>St. George School - CA-SGS134, Program: 2013-14 Program - 00/01/1900</v>
      </c>
      <c r="C1165" s="66" t="s">
        <v>5016</v>
      </c>
      <c r="D1165" s="17" t="s">
        <v>5017</v>
      </c>
      <c r="E1165" s="67" t="s">
        <v>5018</v>
      </c>
      <c r="I1165" s="61" t="s">
        <v>4996</v>
      </c>
      <c r="J1165" s="68" t="s">
        <v>4610</v>
      </c>
      <c r="K1165" s="68" t="s">
        <v>4980</v>
      </c>
      <c r="L1165" t="s">
        <v>38</v>
      </c>
      <c r="M1165" s="67" t="s">
        <v>5019</v>
      </c>
      <c r="P1165" s="63" t="s">
        <v>4951</v>
      </c>
      <c r="Q1165" s="21" t="b">
        <v>1</v>
      </c>
      <c r="R1165" s="64" t="s">
        <v>4614</v>
      </c>
      <c r="T1165" t="s">
        <v>181</v>
      </c>
      <c r="AB1165" s="21"/>
      <c r="AC1165" t="s">
        <v>220</v>
      </c>
      <c r="AF1165" t="b">
        <v>1</v>
      </c>
    </row>
    <row r="1166" spans="1:32" ht="15.75" customHeight="1">
      <c r="A1166" s="10" t="str">
        <f t="shared" si="37"/>
        <v>St. Hyacinth Academy - CA-HYC073</v>
      </c>
      <c r="B1166" s="10" t="str">
        <f t="shared" si="36"/>
        <v>St. Hyacinth Academy - CA-HYC073, Program: 2013-14 Program - 00/01/1900</v>
      </c>
      <c r="C1166" s="66" t="s">
        <v>5020</v>
      </c>
      <c r="D1166" s="17" t="s">
        <v>5021</v>
      </c>
      <c r="E1166" s="67" t="s">
        <v>5022</v>
      </c>
      <c r="I1166" s="61" t="s">
        <v>4996</v>
      </c>
      <c r="J1166" s="68" t="s">
        <v>4610</v>
      </c>
      <c r="K1166" s="68" t="s">
        <v>5023</v>
      </c>
      <c r="L1166" t="s">
        <v>38</v>
      </c>
      <c r="M1166" s="67" t="s">
        <v>5024</v>
      </c>
      <c r="P1166" s="63" t="s">
        <v>4951</v>
      </c>
      <c r="Q1166" s="21" t="b">
        <v>1</v>
      </c>
      <c r="R1166" s="64" t="s">
        <v>4614</v>
      </c>
      <c r="T1166" t="s">
        <v>181</v>
      </c>
      <c r="AB1166" s="21"/>
      <c r="AC1166" t="s">
        <v>278</v>
      </c>
      <c r="AF1166" t="b">
        <v>1</v>
      </c>
    </row>
    <row r="1167" spans="1:32" ht="15.75" customHeight="1">
      <c r="A1167" s="10" t="str">
        <f t="shared" si="37"/>
        <v>St. Mark's Episcopal School - CA-SMK049</v>
      </c>
      <c r="B1167" s="10" t="str">
        <f t="shared" si="36"/>
        <v>St. Mark's Episcopal School - CA-SMK049, Program: 2013-14 Program - 00/01/1900</v>
      </c>
      <c r="C1167" s="66" t="s">
        <v>5025</v>
      </c>
      <c r="D1167" s="17" t="s">
        <v>5026</v>
      </c>
      <c r="E1167" s="67" t="s">
        <v>5027</v>
      </c>
      <c r="I1167" s="61" t="s">
        <v>5013</v>
      </c>
      <c r="J1167" s="68" t="s">
        <v>4610</v>
      </c>
      <c r="K1167" s="68" t="s">
        <v>5028</v>
      </c>
      <c r="L1167" t="s">
        <v>38</v>
      </c>
      <c r="M1167" s="67" t="s">
        <v>5029</v>
      </c>
      <c r="P1167" s="63" t="s">
        <v>4951</v>
      </c>
      <c r="Q1167" s="21" t="b">
        <v>1</v>
      </c>
      <c r="R1167" s="64" t="s">
        <v>4614</v>
      </c>
      <c r="T1167" t="s">
        <v>181</v>
      </c>
      <c r="AB1167" s="21"/>
      <c r="AC1167" t="s">
        <v>278</v>
      </c>
      <c r="AF1167" t="b">
        <v>1</v>
      </c>
    </row>
    <row r="1168" spans="1:32" ht="15.75" customHeight="1">
      <c r="A1168" s="10" t="str">
        <f t="shared" si="37"/>
        <v>St. Theresa - CA-TRS053</v>
      </c>
      <c r="B1168" s="10" t="str">
        <f t="shared" si="36"/>
        <v>St. Theresa - CA-TRS053, Program: 2013-14 Program - 00/01/1900</v>
      </c>
      <c r="C1168" s="66" t="s">
        <v>5030</v>
      </c>
      <c r="D1168" s="17" t="s">
        <v>5031</v>
      </c>
      <c r="E1168" s="67" t="s">
        <v>5032</v>
      </c>
      <c r="I1168" s="61" t="s">
        <v>5033</v>
      </c>
      <c r="J1168" s="68" t="s">
        <v>4610</v>
      </c>
      <c r="K1168" s="68" t="s">
        <v>5034</v>
      </c>
      <c r="L1168" t="s">
        <v>38</v>
      </c>
      <c r="M1168" s="67" t="s">
        <v>5035</v>
      </c>
      <c r="P1168" s="63" t="s">
        <v>4951</v>
      </c>
      <c r="Q1168" s="21" t="b">
        <v>1</v>
      </c>
      <c r="R1168" s="64" t="s">
        <v>4614</v>
      </c>
      <c r="T1168" t="s">
        <v>181</v>
      </c>
      <c r="AB1168" s="21"/>
      <c r="AC1168" t="s">
        <v>220</v>
      </c>
      <c r="AF1168" t="b">
        <v>1</v>
      </c>
    </row>
    <row r="1169" spans="1:32" ht="15.75" customHeight="1">
      <c r="A1169" s="10" t="str">
        <f t="shared" si="37"/>
        <v>University Preparatory - CA-UPS299</v>
      </c>
      <c r="B1169" s="10" t="str">
        <f t="shared" si="36"/>
        <v>University Preparatory - CA-UPS299, Program: 2013-14 Program - 00/01/1900</v>
      </c>
      <c r="C1169" s="66" t="s">
        <v>5036</v>
      </c>
      <c r="D1169" s="17" t="s">
        <v>5037</v>
      </c>
      <c r="E1169" s="67" t="s">
        <v>5038</v>
      </c>
      <c r="I1169" s="61" t="s">
        <v>5039</v>
      </c>
      <c r="J1169" s="68" t="s">
        <v>4610</v>
      </c>
      <c r="K1169" s="68" t="s">
        <v>5040</v>
      </c>
      <c r="L1169" t="s">
        <v>38</v>
      </c>
      <c r="M1169" s="67" t="s">
        <v>5041</v>
      </c>
      <c r="P1169" s="63" t="s">
        <v>4951</v>
      </c>
      <c r="Q1169" s="21" t="b">
        <v>1</v>
      </c>
      <c r="R1169" s="64" t="s">
        <v>4614</v>
      </c>
      <c r="T1169" t="s">
        <v>181</v>
      </c>
      <c r="AB1169" s="21"/>
      <c r="AC1169" t="s">
        <v>541</v>
      </c>
      <c r="AF1169" t="b">
        <v>0</v>
      </c>
    </row>
    <row r="1170" spans="1:32" ht="15.75" customHeight="1">
      <c r="A1170" s="10" t="str">
        <f t="shared" si="37"/>
        <v>Upland Christian Academy - CA-UCA286</v>
      </c>
      <c r="B1170" s="10" t="str">
        <f t="shared" si="36"/>
        <v>Upland Christian Academy - CA-UCA286, Program: 2013-14 Program - 00/01/1900</v>
      </c>
      <c r="C1170" s="66" t="s">
        <v>5042</v>
      </c>
      <c r="D1170" s="17" t="s">
        <v>5043</v>
      </c>
      <c r="E1170" s="67" t="s">
        <v>5044</v>
      </c>
      <c r="I1170" s="61" t="s">
        <v>5045</v>
      </c>
      <c r="J1170" s="68" t="s">
        <v>4610</v>
      </c>
      <c r="K1170" s="68" t="s">
        <v>5046</v>
      </c>
      <c r="L1170" t="s">
        <v>38</v>
      </c>
      <c r="M1170" s="67" t="s">
        <v>5047</v>
      </c>
      <c r="P1170" s="63" t="s">
        <v>4951</v>
      </c>
      <c r="Q1170" s="21" t="b">
        <v>1</v>
      </c>
      <c r="R1170" s="64" t="s">
        <v>4614</v>
      </c>
      <c r="T1170" t="s">
        <v>181</v>
      </c>
      <c r="AB1170" s="21"/>
      <c r="AC1170" t="s">
        <v>362</v>
      </c>
      <c r="AF1170" t="b">
        <v>1</v>
      </c>
    </row>
    <row r="1171" spans="1:32" ht="15.75" customHeight="1">
      <c r="A1171" s="10" t="str">
        <f t="shared" si="37"/>
        <v>Valley Preparatory School - CA-VPS184</v>
      </c>
      <c r="B1171" s="10" t="str">
        <f t="shared" si="36"/>
        <v>Valley Preparatory School - CA-VPS184, Program: 2013-14 Program - 00/01/1900</v>
      </c>
      <c r="C1171" s="66" t="s">
        <v>5048</v>
      </c>
      <c r="D1171" s="17" t="s">
        <v>5049</v>
      </c>
      <c r="E1171" s="67" t="s">
        <v>5050</v>
      </c>
      <c r="I1171" s="61" t="s">
        <v>5033</v>
      </c>
      <c r="J1171" s="68" t="s">
        <v>4610</v>
      </c>
      <c r="K1171" s="68" t="s">
        <v>5051</v>
      </c>
      <c r="L1171" t="s">
        <v>38</v>
      </c>
      <c r="M1171" s="67" t="s">
        <v>5052</v>
      </c>
      <c r="P1171" s="63" t="s">
        <v>4951</v>
      </c>
      <c r="Q1171" s="21" t="b">
        <v>1</v>
      </c>
      <c r="R1171" s="64" t="s">
        <v>4614</v>
      </c>
      <c r="T1171" t="s">
        <v>181</v>
      </c>
      <c r="AB1171" s="21"/>
      <c r="AC1171" t="s">
        <v>220</v>
      </c>
      <c r="AF1171" t="b">
        <v>1</v>
      </c>
    </row>
    <row r="1172" spans="1:32" ht="15.75" customHeight="1">
      <c r="A1172" s="10" t="str">
        <f t="shared" si="37"/>
        <v>AmeriMont Academy - CA-AMA130</v>
      </c>
      <c r="B1172" s="10" t="str">
        <f t="shared" si="36"/>
        <v>AmeriMont Academy - CA-AMA130, Program: 2013-14 Program - 00/01/1900</v>
      </c>
      <c r="C1172" s="66" t="s">
        <v>5053</v>
      </c>
      <c r="D1172" s="17" t="s">
        <v>5054</v>
      </c>
      <c r="E1172" s="67" t="s">
        <v>5055</v>
      </c>
      <c r="I1172" s="61" t="s">
        <v>5056</v>
      </c>
      <c r="J1172" s="68" t="s">
        <v>4610</v>
      </c>
      <c r="K1172" s="68" t="s">
        <v>5057</v>
      </c>
      <c r="L1172" t="s">
        <v>38</v>
      </c>
      <c r="M1172" s="67" t="s">
        <v>5058</v>
      </c>
      <c r="P1172" s="63" t="s">
        <v>5059</v>
      </c>
      <c r="Q1172" s="21" t="b">
        <v>1</v>
      </c>
      <c r="R1172" s="64" t="s">
        <v>4614</v>
      </c>
      <c r="T1172" t="s">
        <v>181</v>
      </c>
      <c r="AB1172" s="21"/>
      <c r="AC1172" t="s">
        <v>248</v>
      </c>
      <c r="AF1172" t="b">
        <v>1</v>
      </c>
    </row>
    <row r="1173" spans="1:32" ht="15.75" customHeight="1">
      <c r="A1173" s="10" t="str">
        <f t="shared" si="37"/>
        <v>Calvary Baptist Schools - CA-CBS071</v>
      </c>
      <c r="B1173" s="10" t="str">
        <f t="shared" si="36"/>
        <v>Calvary Baptist Schools - CA-CBS071, Program: 2013-14 Program - 00/01/1900</v>
      </c>
      <c r="C1173" s="66" t="s">
        <v>5060</v>
      </c>
      <c r="D1173" s="17" t="s">
        <v>5061</v>
      </c>
      <c r="E1173" s="67" t="s">
        <v>5062</v>
      </c>
      <c r="I1173" s="61" t="s">
        <v>5063</v>
      </c>
      <c r="J1173" s="68" t="s">
        <v>4610</v>
      </c>
      <c r="K1173" s="68" t="s">
        <v>5064</v>
      </c>
      <c r="L1173" t="s">
        <v>38</v>
      </c>
      <c r="M1173" s="67" t="s">
        <v>5065</v>
      </c>
      <c r="P1173" s="63" t="s">
        <v>5059</v>
      </c>
      <c r="Q1173" s="21" t="b">
        <v>1</v>
      </c>
      <c r="R1173" s="64" t="s">
        <v>4614</v>
      </c>
      <c r="T1173" t="s">
        <v>181</v>
      </c>
      <c r="AB1173" s="21"/>
      <c r="AC1173" t="s">
        <v>204</v>
      </c>
      <c r="AF1173" t="b">
        <v>1</v>
      </c>
    </row>
    <row r="1174" spans="1:32" ht="15.75" customHeight="1">
      <c r="A1174" s="10" t="str">
        <f t="shared" si="37"/>
        <v>Children's Academy of Success - CA-CAS183</v>
      </c>
      <c r="B1174" s="10" t="str">
        <f t="shared" si="36"/>
        <v>Children's Academy of Success - CA-CAS183, Program: 2013-14 Program - 00/01/1900</v>
      </c>
      <c r="C1174" s="66" t="s">
        <v>5066</v>
      </c>
      <c r="D1174" s="17" t="s">
        <v>5067</v>
      </c>
      <c r="E1174" s="67" t="s">
        <v>5068</v>
      </c>
      <c r="I1174" s="61" t="s">
        <v>5069</v>
      </c>
      <c r="J1174" s="68" t="s">
        <v>4610</v>
      </c>
      <c r="K1174" s="68" t="s">
        <v>5070</v>
      </c>
      <c r="L1174" t="s">
        <v>38</v>
      </c>
      <c r="M1174" s="67" t="s">
        <v>5071</v>
      </c>
      <c r="P1174" s="63" t="s">
        <v>5059</v>
      </c>
      <c r="Q1174" s="21" t="b">
        <v>1</v>
      </c>
      <c r="R1174" s="64" t="s">
        <v>4614</v>
      </c>
      <c r="T1174" t="s">
        <v>181</v>
      </c>
      <c r="AB1174" s="21"/>
      <c r="AC1174" t="s">
        <v>1063</v>
      </c>
      <c r="AF1174" t="b">
        <v>1</v>
      </c>
    </row>
    <row r="1175" spans="1:32" ht="15.75" customHeight="1">
      <c r="A1175" s="10" t="str">
        <f t="shared" si="37"/>
        <v>Covenant Christian - CA-COV176</v>
      </c>
      <c r="B1175" s="10" t="str">
        <f t="shared" si="36"/>
        <v>Covenant Christian - CA-COV176, Program: 2013-14 Program - 00/01/1900</v>
      </c>
      <c r="C1175" s="66" t="s">
        <v>5072</v>
      </c>
      <c r="D1175" s="17" t="s">
        <v>5073</v>
      </c>
      <c r="E1175" s="67" t="s">
        <v>5074</v>
      </c>
      <c r="I1175" s="61" t="s">
        <v>5075</v>
      </c>
      <c r="J1175" s="68" t="s">
        <v>4610</v>
      </c>
      <c r="K1175" s="68" t="s">
        <v>5076</v>
      </c>
      <c r="L1175" t="s">
        <v>38</v>
      </c>
      <c r="M1175" s="67" t="s">
        <v>5077</v>
      </c>
      <c r="P1175" s="63" t="s">
        <v>5059</v>
      </c>
      <c r="Q1175" s="21" t="b">
        <v>1</v>
      </c>
      <c r="R1175" s="64" t="s">
        <v>4614</v>
      </c>
      <c r="T1175" t="s">
        <v>181</v>
      </c>
      <c r="AB1175" s="21"/>
      <c r="AC1175" t="s">
        <v>278</v>
      </c>
      <c r="AF1175" t="b">
        <v>1</v>
      </c>
    </row>
    <row r="1176" spans="1:32" ht="15.75" customHeight="1">
      <c r="A1176" s="10" t="str">
        <f t="shared" si="37"/>
        <v>Eastside Christian - CA-ECS093</v>
      </c>
      <c r="B1176" s="10" t="str">
        <f t="shared" si="36"/>
        <v>Eastside Christian - CA-ECS093, Program: 2013-14 Program - 00/01/1900</v>
      </c>
      <c r="C1176" s="66" t="s">
        <v>5078</v>
      </c>
      <c r="D1176" s="17" t="s">
        <v>5079</v>
      </c>
      <c r="E1176" s="67" t="s">
        <v>5080</v>
      </c>
      <c r="I1176" s="61" t="s">
        <v>5081</v>
      </c>
      <c r="J1176" s="68" t="s">
        <v>4610</v>
      </c>
      <c r="K1176" s="68" t="s">
        <v>5082</v>
      </c>
      <c r="L1176" t="s">
        <v>38</v>
      </c>
      <c r="M1176" s="67" t="s">
        <v>5083</v>
      </c>
      <c r="P1176" s="63" t="s">
        <v>5059</v>
      </c>
      <c r="Q1176" s="21" t="b">
        <v>1</v>
      </c>
      <c r="R1176" s="64" t="s">
        <v>4614</v>
      </c>
      <c r="T1176" t="s">
        <v>181</v>
      </c>
      <c r="AB1176" s="21"/>
      <c r="AC1176" t="s">
        <v>86</v>
      </c>
      <c r="AF1176" t="b">
        <v>1</v>
      </c>
    </row>
    <row r="1177" spans="1:32" ht="15.75" customHeight="1">
      <c r="A1177" s="10" t="str">
        <f t="shared" si="37"/>
        <v>Fairmont Schools, Inc. - CA-FMT094</v>
      </c>
      <c r="B1177" s="10" t="str">
        <f t="shared" si="36"/>
        <v>Fairmont Schools, Inc. - CA-FMT094, Program: 2013-14 Program - 00/01/1900</v>
      </c>
      <c r="C1177" s="66" t="s">
        <v>5084</v>
      </c>
      <c r="D1177" s="17" t="s">
        <v>5085</v>
      </c>
      <c r="E1177" s="67" t="s">
        <v>5086</v>
      </c>
      <c r="I1177" s="61" t="s">
        <v>5056</v>
      </c>
      <c r="J1177" s="68" t="s">
        <v>4610</v>
      </c>
      <c r="K1177" s="68" t="s">
        <v>5087</v>
      </c>
      <c r="L1177" t="s">
        <v>38</v>
      </c>
      <c r="M1177" s="67" t="s">
        <v>5088</v>
      </c>
      <c r="P1177" s="63" t="s">
        <v>5059</v>
      </c>
      <c r="Q1177" s="21" t="b">
        <v>1</v>
      </c>
      <c r="R1177" s="64" t="s">
        <v>4614</v>
      </c>
      <c r="T1177" t="s">
        <v>181</v>
      </c>
      <c r="AB1177" s="21"/>
      <c r="AC1177" t="s">
        <v>204</v>
      </c>
      <c r="AF1177" t="b">
        <v>1</v>
      </c>
    </row>
    <row r="1178" spans="1:32" ht="15.75" customHeight="1">
      <c r="A1178" s="10" t="str">
        <f t="shared" si="37"/>
        <v>Foothill Country Day - CA-FCD156</v>
      </c>
      <c r="B1178" s="10" t="str">
        <f t="shared" si="36"/>
        <v>Foothill Country Day - CA-FCD156, Program: 2013-14 Program - 00/01/1900</v>
      </c>
      <c r="C1178" s="66" t="s">
        <v>5089</v>
      </c>
      <c r="D1178" s="17" t="s">
        <v>5090</v>
      </c>
      <c r="E1178" s="67" t="s">
        <v>5091</v>
      </c>
      <c r="I1178" s="61" t="s">
        <v>5092</v>
      </c>
      <c r="J1178" s="68" t="s">
        <v>4610</v>
      </c>
      <c r="K1178" s="68" t="s">
        <v>5093</v>
      </c>
      <c r="L1178" t="s">
        <v>38</v>
      </c>
      <c r="M1178" s="67" t="s">
        <v>5094</v>
      </c>
      <c r="P1178" s="63" t="s">
        <v>5059</v>
      </c>
      <c r="Q1178" s="21" t="b">
        <v>1</v>
      </c>
      <c r="R1178" s="64" t="s">
        <v>4614</v>
      </c>
      <c r="T1178" t="s">
        <v>181</v>
      </c>
      <c r="AB1178" s="21"/>
      <c r="AC1178" t="s">
        <v>278</v>
      </c>
      <c r="AF1178" t="b">
        <v>1</v>
      </c>
    </row>
    <row r="1179" spans="1:32" ht="15.75" customHeight="1">
      <c r="A1179" s="10" t="str">
        <f t="shared" si="37"/>
        <v>Friends Christian School - CA-FCS068</v>
      </c>
      <c r="B1179" s="10" t="str">
        <f t="shared" si="36"/>
        <v>Friends Christian School - CA-FCS068, Program: 2013-14 Program - 00/01/1900</v>
      </c>
      <c r="C1179" s="66" t="s">
        <v>5095</v>
      </c>
      <c r="D1179" s="17" t="s">
        <v>5096</v>
      </c>
      <c r="E1179" s="67" t="s">
        <v>5097</v>
      </c>
      <c r="I1179" s="61" t="s">
        <v>5098</v>
      </c>
      <c r="J1179" s="68" t="s">
        <v>4610</v>
      </c>
      <c r="K1179" s="68" t="s">
        <v>5099</v>
      </c>
      <c r="L1179" t="s">
        <v>38</v>
      </c>
      <c r="M1179" s="67" t="s">
        <v>5100</v>
      </c>
      <c r="P1179" s="63" t="s">
        <v>5059</v>
      </c>
      <c r="Q1179" s="21" t="b">
        <v>1</v>
      </c>
      <c r="R1179" s="64" t="s">
        <v>4614</v>
      </c>
      <c r="T1179" t="s">
        <v>181</v>
      </c>
      <c r="AB1179" s="21"/>
      <c r="AC1179" t="s">
        <v>278</v>
      </c>
      <c r="AF1179" t="b">
        <v>1</v>
      </c>
    </row>
    <row r="1180" spans="1:32" ht="15.75" customHeight="1">
      <c r="A1180" s="10" t="str">
        <f t="shared" si="37"/>
        <v>Minaret Academy - CA-MIN194</v>
      </c>
      <c r="B1180" s="10" t="str">
        <f t="shared" si="36"/>
        <v>Minaret Academy - CA-MIN194, Program: 2013-14 Program - 00/01/1900</v>
      </c>
      <c r="C1180" s="66" t="s">
        <v>5101</v>
      </c>
      <c r="D1180" s="17" t="s">
        <v>5102</v>
      </c>
      <c r="E1180" s="67" t="s">
        <v>5103</v>
      </c>
      <c r="I1180" s="61" t="s">
        <v>5056</v>
      </c>
      <c r="J1180" s="68" t="s">
        <v>4610</v>
      </c>
      <c r="K1180" s="68" t="s">
        <v>5104</v>
      </c>
      <c r="L1180" t="s">
        <v>38</v>
      </c>
      <c r="M1180" s="67" t="s">
        <v>5105</v>
      </c>
      <c r="P1180" s="63" t="s">
        <v>5059</v>
      </c>
      <c r="Q1180" s="21" t="b">
        <v>1</v>
      </c>
      <c r="R1180" s="64" t="s">
        <v>4614</v>
      </c>
      <c r="T1180" t="s">
        <v>181</v>
      </c>
      <c r="AB1180" s="21"/>
      <c r="AC1180" t="s">
        <v>283</v>
      </c>
      <c r="AF1180" t="b">
        <v>1</v>
      </c>
    </row>
    <row r="1181" spans="1:32" ht="15.75" customHeight="1">
      <c r="A1181" s="10" t="str">
        <f t="shared" si="37"/>
        <v>Orangewood Academy - CA-OAA154</v>
      </c>
      <c r="B1181" s="10" t="str">
        <f t="shared" si="36"/>
        <v>Orangewood Academy - CA-OAA154, Program: 2013-14 Program - 00/01/1900</v>
      </c>
      <c r="C1181" s="66" t="s">
        <v>5106</v>
      </c>
      <c r="D1181" s="17" t="s">
        <v>5107</v>
      </c>
      <c r="E1181" s="67" t="s">
        <v>5108</v>
      </c>
      <c r="I1181" s="61" t="s">
        <v>5109</v>
      </c>
      <c r="J1181" s="68" t="s">
        <v>4610</v>
      </c>
      <c r="K1181" s="68" t="s">
        <v>5110</v>
      </c>
      <c r="L1181" t="s">
        <v>38</v>
      </c>
      <c r="M1181" s="67" t="s">
        <v>5111</v>
      </c>
      <c r="P1181" s="63" t="s">
        <v>5059</v>
      </c>
      <c r="Q1181" s="21" t="b">
        <v>1</v>
      </c>
      <c r="R1181" s="64" t="s">
        <v>4614</v>
      </c>
      <c r="T1181" t="s">
        <v>181</v>
      </c>
      <c r="AB1181" s="21"/>
      <c r="AC1181" t="s">
        <v>86</v>
      </c>
      <c r="AF1181" t="b">
        <v>1</v>
      </c>
    </row>
    <row r="1182" spans="1:32" ht="15.75" customHeight="1">
      <c r="A1182" s="10" t="str">
        <f t="shared" si="37"/>
        <v>St. Catherine Academy - CA-SCM210</v>
      </c>
      <c r="B1182" s="10" t="str">
        <f t="shared" si="36"/>
        <v>St. Catherine Academy - CA-SCM210, Program: 2013-14 Program - 00/01/1900</v>
      </c>
      <c r="C1182" s="66" t="s">
        <v>5112</v>
      </c>
      <c r="D1182" s="17" t="s">
        <v>5113</v>
      </c>
      <c r="E1182" s="67" t="s">
        <v>5114</v>
      </c>
      <c r="I1182" s="61" t="s">
        <v>5056</v>
      </c>
      <c r="J1182" s="68" t="s">
        <v>4610</v>
      </c>
      <c r="K1182" s="68" t="s">
        <v>5115</v>
      </c>
      <c r="L1182" t="s">
        <v>38</v>
      </c>
      <c r="M1182" s="67" t="s">
        <v>5116</v>
      </c>
      <c r="P1182" s="63" t="s">
        <v>5059</v>
      </c>
      <c r="Q1182" s="21" t="b">
        <v>1</v>
      </c>
      <c r="R1182" s="64" t="s">
        <v>5117</v>
      </c>
      <c r="T1182" t="s">
        <v>181</v>
      </c>
      <c r="AB1182" s="21"/>
      <c r="AC1182" t="s">
        <v>278</v>
      </c>
      <c r="AF1182" t="b">
        <v>1</v>
      </c>
    </row>
    <row r="1183" spans="1:32" ht="15.75" customHeight="1">
      <c r="A1183" s="10" t="str">
        <f t="shared" si="37"/>
        <v>St. Mark's Episcopal School - CA-SMD046</v>
      </c>
      <c r="B1183" s="10" t="str">
        <f t="shared" si="36"/>
        <v>St. Mark's Episcopal School - CA-SMD046, Program: 2013-14 Program - 00/01/1900</v>
      </c>
      <c r="C1183" s="66" t="s">
        <v>5025</v>
      </c>
      <c r="D1183" s="17" t="s">
        <v>5118</v>
      </c>
      <c r="E1183" s="67" t="s">
        <v>5119</v>
      </c>
      <c r="I1183" s="61" t="s">
        <v>5069</v>
      </c>
      <c r="J1183" s="68" t="s">
        <v>4610</v>
      </c>
      <c r="K1183" s="68" t="s">
        <v>5070</v>
      </c>
      <c r="L1183" t="s">
        <v>38</v>
      </c>
      <c r="M1183" s="67" t="s">
        <v>5120</v>
      </c>
      <c r="P1183" s="63" t="s">
        <v>5059</v>
      </c>
      <c r="Q1183" s="21" t="b">
        <v>1</v>
      </c>
      <c r="R1183" s="64" t="s">
        <v>4614</v>
      </c>
      <c r="T1183" t="s">
        <v>181</v>
      </c>
      <c r="AB1183" s="21"/>
      <c r="AC1183" t="s">
        <v>278</v>
      </c>
      <c r="AF1183" t="b">
        <v>1</v>
      </c>
    </row>
    <row r="1184" spans="1:32" ht="15.75" customHeight="1">
      <c r="A1184" s="10" t="str">
        <f t="shared" si="37"/>
        <v>St. Norbert Elementary - CA-NOR085</v>
      </c>
      <c r="B1184" s="10" t="str">
        <f t="shared" si="36"/>
        <v>St. Norbert Elementary - CA-NOR085, Program: 2013-14 Program - 00/01/1900</v>
      </c>
      <c r="C1184" s="66" t="s">
        <v>5121</v>
      </c>
      <c r="D1184" s="17" t="s">
        <v>5122</v>
      </c>
      <c r="E1184" s="67" t="s">
        <v>5123</v>
      </c>
      <c r="I1184" s="61" t="s">
        <v>5075</v>
      </c>
      <c r="J1184" s="68" t="s">
        <v>4610</v>
      </c>
      <c r="K1184" s="68" t="s">
        <v>5124</v>
      </c>
      <c r="L1184" t="s">
        <v>38</v>
      </c>
      <c r="M1184" s="67" t="s">
        <v>5125</v>
      </c>
      <c r="P1184" s="63" t="s">
        <v>5059</v>
      </c>
      <c r="Q1184" s="21" t="b">
        <v>1</v>
      </c>
      <c r="R1184" s="64" t="s">
        <v>4614</v>
      </c>
      <c r="T1184" t="s">
        <v>181</v>
      </c>
      <c r="AB1184" s="21"/>
      <c r="AC1184" t="s">
        <v>278</v>
      </c>
      <c r="AF1184" t="b">
        <v>1</v>
      </c>
    </row>
    <row r="1185" spans="1:32" ht="15.75" customHeight="1">
      <c r="A1185" s="10" t="str">
        <f t="shared" si="37"/>
        <v>St. Polycarp Catholic School - CA-SPC297</v>
      </c>
      <c r="B1185" s="10" t="str">
        <f t="shared" si="36"/>
        <v>St. Polycarp Catholic School - CA-SPC297, Program: 2013-14 Program - 00/01/1900</v>
      </c>
      <c r="C1185" s="66" t="s">
        <v>5126</v>
      </c>
      <c r="D1185" s="17" t="s">
        <v>5127</v>
      </c>
      <c r="E1185" s="67" t="s">
        <v>5128</v>
      </c>
      <c r="I1185" s="61" t="s">
        <v>5129</v>
      </c>
      <c r="J1185" s="68" t="s">
        <v>4610</v>
      </c>
      <c r="K1185" s="68" t="s">
        <v>5130</v>
      </c>
      <c r="L1185" t="s">
        <v>38</v>
      </c>
      <c r="M1185" s="67" t="s">
        <v>5131</v>
      </c>
      <c r="P1185" s="63" t="s">
        <v>5059</v>
      </c>
      <c r="Q1185" s="21" t="b">
        <v>1</v>
      </c>
      <c r="R1185" s="64" t="s">
        <v>4614</v>
      </c>
      <c r="T1185" t="s">
        <v>181</v>
      </c>
      <c r="AB1185" s="21"/>
      <c r="AC1185" t="s">
        <v>278</v>
      </c>
      <c r="AF1185" t="b">
        <v>1</v>
      </c>
    </row>
    <row r="1186" spans="1:32" ht="15.75" customHeight="1">
      <c r="A1186" s="10" t="str">
        <f t="shared" si="37"/>
        <v>The Prentice School - CA-PRN035</v>
      </c>
      <c r="B1186" s="10" t="str">
        <f t="shared" si="36"/>
        <v>The Prentice School - CA-PRN035, Program: 2013-14 Program - 00/01/1900</v>
      </c>
      <c r="C1186" s="66" t="s">
        <v>5132</v>
      </c>
      <c r="D1186" s="17" t="s">
        <v>5133</v>
      </c>
      <c r="E1186" s="67" t="s">
        <v>5134</v>
      </c>
      <c r="I1186" s="61" t="s">
        <v>5135</v>
      </c>
      <c r="J1186" s="68" t="s">
        <v>4610</v>
      </c>
      <c r="K1186" s="68" t="s">
        <v>5136</v>
      </c>
      <c r="L1186" t="s">
        <v>38</v>
      </c>
      <c r="M1186" s="67" t="s">
        <v>5137</v>
      </c>
      <c r="P1186" s="63" t="s">
        <v>5059</v>
      </c>
      <c r="Q1186" s="21" t="b">
        <v>1</v>
      </c>
      <c r="R1186" s="64" t="s">
        <v>4614</v>
      </c>
      <c r="T1186" t="s">
        <v>181</v>
      </c>
      <c r="AB1186" s="21"/>
      <c r="AC1186" t="s">
        <v>204</v>
      </c>
      <c r="AF1186" t="b">
        <v>1</v>
      </c>
    </row>
    <row r="1187" spans="1:32" ht="15.75" customHeight="1">
      <c r="A1187" s="10" t="str">
        <f t="shared" si="37"/>
        <v>Valley Christian Schools - CA-VAL118</v>
      </c>
      <c r="B1187" s="10" t="str">
        <f t="shared" si="36"/>
        <v>Valley Christian Schools - CA-VAL118, Program: 2013-14 Program - 00/01/1900</v>
      </c>
      <c r="C1187" s="66" t="s">
        <v>5138</v>
      </c>
      <c r="D1187" s="17" t="s">
        <v>5139</v>
      </c>
      <c r="E1187" s="67" t="s">
        <v>5140</v>
      </c>
      <c r="I1187" s="61" t="s">
        <v>5141</v>
      </c>
      <c r="J1187" s="68" t="s">
        <v>4610</v>
      </c>
      <c r="K1187" s="68" t="s">
        <v>5142</v>
      </c>
      <c r="L1187" t="s">
        <v>38</v>
      </c>
      <c r="M1187" s="67" t="s">
        <v>5143</v>
      </c>
      <c r="P1187" s="63" t="s">
        <v>5059</v>
      </c>
      <c r="Q1187" s="21" t="b">
        <v>1</v>
      </c>
      <c r="R1187" s="64" t="s">
        <v>4614</v>
      </c>
      <c r="T1187" t="s">
        <v>181</v>
      </c>
      <c r="AB1187" s="21"/>
      <c r="AC1187" t="s">
        <v>204</v>
      </c>
      <c r="AF1187" t="b">
        <v>1</v>
      </c>
    </row>
    <row r="1188" spans="1:32" ht="15.75" customHeight="1">
      <c r="A1188" s="10" t="str">
        <f t="shared" si="37"/>
        <v>Al Arqam Islamic School - CA-AAS301</v>
      </c>
      <c r="B1188" s="10" t="str">
        <f t="shared" si="36"/>
        <v>Al Arqam Islamic School - CA-AAS301, Program: 2013-14 Program - 00/01/1900</v>
      </c>
      <c r="C1188" s="66" t="s">
        <v>5144</v>
      </c>
      <c r="D1188" s="17" t="s">
        <v>5145</v>
      </c>
      <c r="E1188" s="30" t="s">
        <v>5146</v>
      </c>
      <c r="I1188" s="69" t="s">
        <v>5147</v>
      </c>
      <c r="J1188" s="70" t="s">
        <v>4610</v>
      </c>
      <c r="K1188" s="71">
        <v>95823</v>
      </c>
      <c r="L1188" t="s">
        <v>38</v>
      </c>
      <c r="M1188" s="67" t="s">
        <v>5148</v>
      </c>
      <c r="P1188" s="63" t="s">
        <v>5149</v>
      </c>
      <c r="Q1188" s="21" t="b">
        <v>1</v>
      </c>
      <c r="R1188" s="64" t="s">
        <v>4614</v>
      </c>
      <c r="T1188" t="s">
        <v>181</v>
      </c>
      <c r="AB1188" s="21"/>
      <c r="AC1188" t="s">
        <v>86</v>
      </c>
      <c r="AF1188" t="b">
        <v>1</v>
      </c>
    </row>
    <row r="1189" spans="1:32" ht="15.75" customHeight="1">
      <c r="A1189" s="10" t="str">
        <f t="shared" si="37"/>
        <v>Carden School of Sacramento - CA-CSS063</v>
      </c>
      <c r="B1189" s="10" t="str">
        <f t="shared" si="36"/>
        <v>Carden School of Sacramento - CA-CSS063, Program: 2013-14 Program - 00/01/1900</v>
      </c>
      <c r="C1189" s="66" t="s">
        <v>5150</v>
      </c>
      <c r="D1189" s="17" t="s">
        <v>5151</v>
      </c>
      <c r="E1189" s="67" t="s">
        <v>5152</v>
      </c>
      <c r="I1189" s="61" t="s">
        <v>5147</v>
      </c>
      <c r="J1189" s="68" t="s">
        <v>4610</v>
      </c>
      <c r="K1189" s="68" t="s">
        <v>5153</v>
      </c>
      <c r="L1189" t="s">
        <v>38</v>
      </c>
      <c r="M1189" s="67" t="s">
        <v>5154</v>
      </c>
      <c r="P1189" s="63" t="s">
        <v>5149</v>
      </c>
      <c r="Q1189" s="21" t="b">
        <v>1</v>
      </c>
      <c r="R1189" s="64" t="s">
        <v>4614</v>
      </c>
      <c r="T1189" t="s">
        <v>181</v>
      </c>
      <c r="AB1189" s="21"/>
      <c r="AC1189" t="s">
        <v>5155</v>
      </c>
      <c r="AF1189" t="b">
        <v>1</v>
      </c>
    </row>
    <row r="1190" spans="1:32" ht="15.75" customHeight="1">
      <c r="A1190" s="10" t="str">
        <f t="shared" si="37"/>
        <v>Holy Trinity School - CA-HTS114</v>
      </c>
      <c r="B1190" s="10" t="str">
        <f t="shared" si="36"/>
        <v>Holy Trinity School - CA-HTS114, Program: 2013-14 Program - 00/01/1900</v>
      </c>
      <c r="C1190" s="66" t="s">
        <v>5156</v>
      </c>
      <c r="D1190" s="17" t="s">
        <v>5157</v>
      </c>
      <c r="E1190" s="67" t="s">
        <v>5158</v>
      </c>
      <c r="I1190" s="61" t="s">
        <v>5159</v>
      </c>
      <c r="J1190" s="68" t="s">
        <v>4610</v>
      </c>
      <c r="K1190" s="68" t="s">
        <v>5160</v>
      </c>
      <c r="L1190" t="s">
        <v>38</v>
      </c>
      <c r="M1190" s="67" t="s">
        <v>5161</v>
      </c>
      <c r="P1190" s="63" t="s">
        <v>5149</v>
      </c>
      <c r="Q1190" s="21" t="b">
        <v>1</v>
      </c>
      <c r="R1190" s="64" t="s">
        <v>4614</v>
      </c>
      <c r="T1190" t="s">
        <v>181</v>
      </c>
      <c r="AB1190" s="21"/>
      <c r="AC1190" t="s">
        <v>278</v>
      </c>
      <c r="AF1190" t="b">
        <v>1</v>
      </c>
    </row>
    <row r="1191" spans="1:32" ht="15.75" customHeight="1">
      <c r="A1191" s="10" t="str">
        <f t="shared" si="37"/>
        <v>Los Gatos Christian - CA-LGC159</v>
      </c>
      <c r="B1191" s="10" t="str">
        <f t="shared" si="36"/>
        <v>Los Gatos Christian - CA-LGC159, Program: 2013-14 Program - 00/01/1900</v>
      </c>
      <c r="C1191" s="66" t="s">
        <v>5162</v>
      </c>
      <c r="D1191" s="17" t="s">
        <v>5163</v>
      </c>
      <c r="E1191" s="67" t="s">
        <v>5164</v>
      </c>
      <c r="I1191" s="61" t="s">
        <v>5165</v>
      </c>
      <c r="J1191" s="68" t="s">
        <v>4610</v>
      </c>
      <c r="K1191" s="68" t="s">
        <v>5166</v>
      </c>
      <c r="L1191" t="s">
        <v>38</v>
      </c>
      <c r="M1191" s="67" t="s">
        <v>5167</v>
      </c>
      <c r="P1191" s="63" t="s">
        <v>5149</v>
      </c>
      <c r="Q1191" s="21" t="b">
        <v>1</v>
      </c>
      <c r="R1191" s="64" t="s">
        <v>4614</v>
      </c>
      <c r="T1191" t="s">
        <v>181</v>
      </c>
      <c r="AB1191" s="21"/>
      <c r="AC1191" t="s">
        <v>278</v>
      </c>
      <c r="AF1191" t="b">
        <v>0</v>
      </c>
    </row>
    <row r="1192" spans="1:32" ht="15.75" customHeight="1">
      <c r="A1192" s="10" t="str">
        <f t="shared" si="37"/>
        <v>Our Lady of the Assumption - CA-OLA101</v>
      </c>
      <c r="B1192" s="10" t="str">
        <f t="shared" si="36"/>
        <v>Our Lady of the Assumption - CA-OLA101, Program: 2013-14 Program - 00/01/1900</v>
      </c>
      <c r="C1192" s="66" t="s">
        <v>5168</v>
      </c>
      <c r="D1192" s="17" t="s">
        <v>5169</v>
      </c>
      <c r="E1192" s="67" t="s">
        <v>5170</v>
      </c>
      <c r="I1192" s="61" t="s">
        <v>5171</v>
      </c>
      <c r="J1192" s="68" t="s">
        <v>4610</v>
      </c>
      <c r="K1192" s="68" t="s">
        <v>5172</v>
      </c>
      <c r="L1192" t="s">
        <v>38</v>
      </c>
      <c r="M1192" s="67" t="s">
        <v>5173</v>
      </c>
      <c r="P1192" s="63" t="s">
        <v>5149</v>
      </c>
      <c r="Q1192" s="21" t="b">
        <v>1</v>
      </c>
      <c r="R1192" s="64" t="s">
        <v>4614</v>
      </c>
      <c r="T1192" t="s">
        <v>181</v>
      </c>
      <c r="AB1192" s="21"/>
      <c r="AC1192" t="s">
        <v>278</v>
      </c>
      <c r="AF1192" t="b">
        <v>1</v>
      </c>
    </row>
    <row r="1193" spans="1:32" ht="15.75" customHeight="1">
      <c r="A1193" s="10" t="str">
        <f t="shared" si="37"/>
        <v>St. Francis of Assisi - CA-FRA064</v>
      </c>
      <c r="B1193" s="10" t="str">
        <f t="shared" si="36"/>
        <v>St. Francis of Assisi - CA-FRA064, Program: 2013-14 Program - 00/01/1900</v>
      </c>
      <c r="C1193" s="66" t="s">
        <v>4862</v>
      </c>
      <c r="D1193" s="17" t="s">
        <v>5174</v>
      </c>
      <c r="E1193" s="67" t="s">
        <v>5175</v>
      </c>
      <c r="I1193" s="61" t="s">
        <v>5147</v>
      </c>
      <c r="J1193" s="68" t="s">
        <v>4610</v>
      </c>
      <c r="K1193" s="68" t="s">
        <v>5176</v>
      </c>
      <c r="L1193" t="s">
        <v>38</v>
      </c>
      <c r="M1193" s="67" t="s">
        <v>5177</v>
      </c>
      <c r="P1193" s="63" t="s">
        <v>5149</v>
      </c>
      <c r="Q1193" s="21" t="b">
        <v>1</v>
      </c>
      <c r="R1193" s="64" t="s">
        <v>4614</v>
      </c>
      <c r="T1193" t="s">
        <v>181</v>
      </c>
      <c r="AB1193" s="21"/>
      <c r="AC1193" t="s">
        <v>278</v>
      </c>
      <c r="AF1193" t="b">
        <v>1</v>
      </c>
    </row>
    <row r="1194" spans="1:32" ht="15.75" customHeight="1">
      <c r="A1194" s="10" t="str">
        <f t="shared" si="37"/>
        <v>St. James School - CA-JAM060</v>
      </c>
      <c r="B1194" s="10" t="str">
        <f t="shared" si="36"/>
        <v>St. James School - CA-JAM060, Program: 2013-14 Program - 00/01/1900</v>
      </c>
      <c r="C1194" s="66" t="s">
        <v>5178</v>
      </c>
      <c r="D1194" s="17" t="s">
        <v>5179</v>
      </c>
      <c r="E1194" s="67" t="s">
        <v>5180</v>
      </c>
      <c r="I1194" s="61" t="s">
        <v>5181</v>
      </c>
      <c r="J1194" s="68" t="s">
        <v>4610</v>
      </c>
      <c r="K1194" s="68" t="s">
        <v>5182</v>
      </c>
      <c r="L1194" t="s">
        <v>38</v>
      </c>
      <c r="M1194" s="67" t="s">
        <v>5183</v>
      </c>
      <c r="P1194" s="63" t="s">
        <v>5149</v>
      </c>
      <c r="Q1194" s="21" t="b">
        <v>1</v>
      </c>
      <c r="R1194" s="64" t="s">
        <v>4614</v>
      </c>
      <c r="T1194" t="s">
        <v>181</v>
      </c>
      <c r="AB1194" s="21"/>
      <c r="AC1194" t="s">
        <v>278</v>
      </c>
      <c r="AF1194" t="b">
        <v>1</v>
      </c>
    </row>
    <row r="1195" spans="1:32" ht="15.75" customHeight="1">
      <c r="A1195" s="10" t="str">
        <f t="shared" si="37"/>
        <v>St. John the Evangelist - CA-JEV084</v>
      </c>
      <c r="B1195" s="10" t="str">
        <f t="shared" si="36"/>
        <v>St. John the Evangelist - CA-JEV084, Program: 2013-14 Program - 00/01/1900</v>
      </c>
      <c r="C1195" s="66" t="s">
        <v>5184</v>
      </c>
      <c r="D1195" s="17" t="s">
        <v>5185</v>
      </c>
      <c r="E1195" s="67" t="s">
        <v>5186</v>
      </c>
      <c r="I1195" s="61" t="s">
        <v>5171</v>
      </c>
      <c r="J1195" s="68" t="s">
        <v>4610</v>
      </c>
      <c r="K1195" s="68" t="s">
        <v>5172</v>
      </c>
      <c r="L1195" t="s">
        <v>38</v>
      </c>
      <c r="M1195" s="67" t="s">
        <v>5187</v>
      </c>
      <c r="P1195" s="63" t="s">
        <v>5149</v>
      </c>
      <c r="Q1195" s="21" t="b">
        <v>1</v>
      </c>
      <c r="R1195" s="64" t="s">
        <v>4614</v>
      </c>
      <c r="T1195" t="s">
        <v>181</v>
      </c>
      <c r="AB1195" s="21"/>
      <c r="AC1195" t="s">
        <v>278</v>
      </c>
      <c r="AF1195" t="b">
        <v>1</v>
      </c>
    </row>
    <row r="1196" spans="1:32" ht="15.75" customHeight="1">
      <c r="A1196" s="10" t="str">
        <f t="shared" si="37"/>
        <v>St. Joseph School - CA-JOS081</v>
      </c>
      <c r="B1196" s="10" t="str">
        <f t="shared" si="36"/>
        <v>St. Joseph School - CA-JOS081, Program: 2013-14 Program - 00/01/1900</v>
      </c>
      <c r="C1196" s="66" t="s">
        <v>5188</v>
      </c>
      <c r="D1196" s="17" t="s">
        <v>5189</v>
      </c>
      <c r="E1196" s="67" t="s">
        <v>5190</v>
      </c>
      <c r="I1196" s="61" t="s">
        <v>5147</v>
      </c>
      <c r="J1196" s="68" t="s">
        <v>4610</v>
      </c>
      <c r="K1196" s="68" t="s">
        <v>5191</v>
      </c>
      <c r="L1196" t="s">
        <v>38</v>
      </c>
      <c r="M1196" s="67" t="s">
        <v>5192</v>
      </c>
      <c r="P1196" s="63" t="s">
        <v>5149</v>
      </c>
      <c r="Q1196" s="21" t="b">
        <v>1</v>
      </c>
      <c r="R1196" s="64" t="s">
        <v>4614</v>
      </c>
      <c r="T1196" t="s">
        <v>181</v>
      </c>
      <c r="AB1196" s="21"/>
      <c r="AC1196" t="s">
        <v>278</v>
      </c>
      <c r="AF1196" t="b">
        <v>1</v>
      </c>
    </row>
    <row r="1197" spans="1:32" ht="15.75" customHeight="1">
      <c r="A1197" s="10" t="str">
        <f t="shared" si="37"/>
        <v>St. Mary School - CA-SMY058</v>
      </c>
      <c r="B1197" s="10" t="str">
        <f t="shared" si="36"/>
        <v>St. Mary School - CA-SMY058, Program: 2013-14 Program - 00/01/1900</v>
      </c>
      <c r="C1197" s="66" t="s">
        <v>5193</v>
      </c>
      <c r="D1197" s="17" t="s">
        <v>5194</v>
      </c>
      <c r="E1197" s="67" t="s">
        <v>5195</v>
      </c>
      <c r="I1197" s="61" t="s">
        <v>5147</v>
      </c>
      <c r="J1197" s="68" t="s">
        <v>4610</v>
      </c>
      <c r="K1197" s="68" t="s">
        <v>5196</v>
      </c>
      <c r="L1197" t="s">
        <v>38</v>
      </c>
      <c r="M1197" s="67" t="s">
        <v>5197</v>
      </c>
      <c r="P1197" s="63" t="s">
        <v>5149</v>
      </c>
      <c r="Q1197" s="21" t="b">
        <v>1</v>
      </c>
      <c r="R1197" s="64" t="s">
        <v>4614</v>
      </c>
      <c r="T1197" t="s">
        <v>181</v>
      </c>
      <c r="AB1197" s="21"/>
      <c r="AC1197" t="s">
        <v>278</v>
      </c>
      <c r="AF1197" t="b">
        <v>1</v>
      </c>
    </row>
    <row r="1198" spans="1:32" ht="15.75" customHeight="1">
      <c r="A1198" s="10" t="str">
        <f t="shared" si="37"/>
        <v>St. Michael's Episcopal Day - CA-MDS056</v>
      </c>
      <c r="B1198" s="10" t="str">
        <f t="shared" si="36"/>
        <v>St. Michael's Episcopal Day - CA-MDS056, Program: 2013-14 Program - 00/01/1900</v>
      </c>
      <c r="C1198" s="66" t="s">
        <v>5198</v>
      </c>
      <c r="D1198" s="17" t="s">
        <v>5199</v>
      </c>
      <c r="E1198" s="67" t="s">
        <v>5200</v>
      </c>
      <c r="I1198" s="61" t="s">
        <v>5171</v>
      </c>
      <c r="J1198" s="68" t="s">
        <v>4610</v>
      </c>
      <c r="K1198" s="68" t="s">
        <v>5172</v>
      </c>
      <c r="L1198" t="s">
        <v>38</v>
      </c>
      <c r="M1198" s="67" t="s">
        <v>5201</v>
      </c>
      <c r="P1198" s="63" t="s">
        <v>5149</v>
      </c>
      <c r="Q1198" s="21" t="b">
        <v>1</v>
      </c>
      <c r="R1198" s="64" t="s">
        <v>4614</v>
      </c>
      <c r="T1198" t="s">
        <v>181</v>
      </c>
      <c r="AB1198" s="21"/>
      <c r="AC1198" t="s">
        <v>278</v>
      </c>
      <c r="AF1198" t="b">
        <v>1</v>
      </c>
    </row>
    <row r="1199" spans="1:32" ht="15.75" customHeight="1">
      <c r="A1199" s="10" t="str">
        <f t="shared" si="37"/>
        <v>St. Philomene - CA-PHS057</v>
      </c>
      <c r="B1199" s="10" t="str">
        <f t="shared" si="36"/>
        <v>St. Philomene - CA-PHS057, Program: 2013-14 Program - 00/01/1900</v>
      </c>
      <c r="C1199" s="66" t="s">
        <v>5202</v>
      </c>
      <c r="D1199" s="17" t="s">
        <v>5203</v>
      </c>
      <c r="E1199" s="67" t="s">
        <v>5204</v>
      </c>
      <c r="I1199" s="61" t="s">
        <v>5147</v>
      </c>
      <c r="J1199" s="68" t="s">
        <v>4610</v>
      </c>
      <c r="K1199" s="68" t="s">
        <v>5153</v>
      </c>
      <c r="L1199" t="s">
        <v>38</v>
      </c>
      <c r="M1199" s="67" t="s">
        <v>5205</v>
      </c>
      <c r="P1199" s="63" t="s">
        <v>5149</v>
      </c>
      <c r="Q1199" s="21" t="b">
        <v>1</v>
      </c>
      <c r="R1199" s="64" t="s">
        <v>4614</v>
      </c>
      <c r="T1199" t="s">
        <v>181</v>
      </c>
      <c r="AB1199" s="21"/>
      <c r="AC1199" t="s">
        <v>278</v>
      </c>
      <c r="AF1199" t="b">
        <v>1</v>
      </c>
    </row>
    <row r="1200" spans="1:32" ht="15.75" customHeight="1">
      <c r="A1200" s="10" t="str">
        <f t="shared" si="37"/>
        <v>St. Robert School - CA-ROB080</v>
      </c>
      <c r="B1200" s="10" t="str">
        <f t="shared" si="36"/>
        <v>St. Robert School - CA-ROB080, Program: 2013-14 Program - 00/01/1900</v>
      </c>
      <c r="C1200" s="66" t="s">
        <v>5206</v>
      </c>
      <c r="D1200" s="17" t="s">
        <v>5207</v>
      </c>
      <c r="E1200" s="67" t="s">
        <v>5208</v>
      </c>
      <c r="I1200" s="61" t="s">
        <v>5147</v>
      </c>
      <c r="J1200" s="68" t="s">
        <v>4610</v>
      </c>
      <c r="K1200" s="68" t="s">
        <v>5209</v>
      </c>
      <c r="L1200" t="s">
        <v>38</v>
      </c>
      <c r="M1200" s="67" t="s">
        <v>5210</v>
      </c>
      <c r="P1200" s="63" t="s">
        <v>5149</v>
      </c>
      <c r="Q1200" s="21" t="b">
        <v>1</v>
      </c>
      <c r="R1200" s="64" t="s">
        <v>4614</v>
      </c>
      <c r="T1200" t="s">
        <v>181</v>
      </c>
      <c r="AB1200" s="21"/>
      <c r="AC1200" t="s">
        <v>278</v>
      </c>
      <c r="AF1200" t="b">
        <v>1</v>
      </c>
    </row>
    <row r="1201" spans="1:32" ht="15.75" customHeight="1">
      <c r="A1201" s="10" t="str">
        <f t="shared" si="37"/>
        <v>The Phoenix Schools Private K-8 - CA-PHX279</v>
      </c>
      <c r="B1201" s="10" t="str">
        <f t="shared" si="36"/>
        <v>The Phoenix Schools Private K-8 - CA-PHX279, Program: 2013-14 Program - 00/01/1900</v>
      </c>
      <c r="C1201" s="66" t="s">
        <v>5211</v>
      </c>
      <c r="D1201" s="17" t="s">
        <v>5212</v>
      </c>
      <c r="E1201" s="67" t="s">
        <v>5213</v>
      </c>
      <c r="I1201" s="61" t="s">
        <v>5214</v>
      </c>
      <c r="J1201" s="68" t="s">
        <v>4610</v>
      </c>
      <c r="K1201" s="68" t="s">
        <v>5215</v>
      </c>
      <c r="L1201" t="s">
        <v>38</v>
      </c>
      <c r="M1201" s="67" t="s">
        <v>5216</v>
      </c>
      <c r="P1201" s="63" t="s">
        <v>5149</v>
      </c>
      <c r="Q1201" s="21" t="b">
        <v>1</v>
      </c>
      <c r="R1201" s="64" t="s">
        <v>4614</v>
      </c>
      <c r="T1201" t="s">
        <v>181</v>
      </c>
      <c r="AB1201" s="21"/>
      <c r="AC1201" t="s">
        <v>3659</v>
      </c>
      <c r="AF1201" t="b">
        <v>1</v>
      </c>
    </row>
    <row r="1202" spans="1:32" ht="15.75" customHeight="1">
      <c r="A1202" s="10" t="str">
        <f t="shared" si="37"/>
        <v>Trinity Christian School - CA-TRI115</v>
      </c>
      <c r="B1202" s="10" t="str">
        <f t="shared" si="36"/>
        <v>Trinity Christian School - CA-TRI115, Program: 2013-14 Program - 00/01/1900</v>
      </c>
      <c r="C1202" s="66" t="s">
        <v>5217</v>
      </c>
      <c r="D1202" s="17" t="s">
        <v>5218</v>
      </c>
      <c r="E1202" s="67" t="s">
        <v>5219</v>
      </c>
      <c r="I1202" s="61" t="s">
        <v>5147</v>
      </c>
      <c r="J1202" s="68" t="s">
        <v>4610</v>
      </c>
      <c r="K1202" s="68" t="s">
        <v>5209</v>
      </c>
      <c r="L1202" t="s">
        <v>38</v>
      </c>
      <c r="M1202" s="67" t="s">
        <v>5220</v>
      </c>
      <c r="P1202" s="63" t="s">
        <v>5149</v>
      </c>
      <c r="Q1202" s="21" t="b">
        <v>1</v>
      </c>
      <c r="R1202" s="64" t="s">
        <v>4614</v>
      </c>
      <c r="T1202" t="s">
        <v>181</v>
      </c>
      <c r="AB1202" s="21"/>
      <c r="AC1202" t="s">
        <v>278</v>
      </c>
      <c r="AF1202" t="b">
        <v>1</v>
      </c>
    </row>
    <row r="1203" spans="1:32" ht="15.75" customHeight="1">
      <c r="A1203" s="10" t="str">
        <f t="shared" si="37"/>
        <v>Vacaville Christian School - CA-VAC171</v>
      </c>
      <c r="B1203" s="10" t="str">
        <f t="shared" si="36"/>
        <v>Vacaville Christian School - CA-VAC171, Program: 2013-14 Program - 00/01/1900</v>
      </c>
      <c r="C1203" s="66" t="s">
        <v>5221</v>
      </c>
      <c r="D1203" s="17" t="s">
        <v>5222</v>
      </c>
      <c r="E1203" s="67" t="s">
        <v>5223</v>
      </c>
      <c r="I1203" s="61" t="s">
        <v>5224</v>
      </c>
      <c r="J1203" s="68" t="s">
        <v>4610</v>
      </c>
      <c r="K1203" s="68" t="s">
        <v>5225</v>
      </c>
      <c r="L1203" t="s">
        <v>38</v>
      </c>
      <c r="M1203" s="67" t="s">
        <v>5226</v>
      </c>
      <c r="P1203" s="63" t="s">
        <v>5149</v>
      </c>
      <c r="Q1203" s="21" t="b">
        <v>1</v>
      </c>
      <c r="R1203" s="64" t="s">
        <v>4614</v>
      </c>
      <c r="T1203" t="s">
        <v>181</v>
      </c>
      <c r="AB1203" s="21"/>
      <c r="AC1203" t="s">
        <v>399</v>
      </c>
      <c r="AF1203" t="b">
        <v>1</v>
      </c>
    </row>
    <row r="1204" spans="1:32" ht="17.25" customHeight="1">
      <c r="A1204" s="10" t="str">
        <f t="shared" si="37"/>
        <v>Whispering Oak Montessori Academy - CA-WOM199</v>
      </c>
      <c r="B1204" s="10" t="str">
        <f t="shared" si="36"/>
        <v>Whispering Oak Montessori Academy - CA-WOM199, Program: 2013-14 Program - 00/01/1900</v>
      </c>
      <c r="C1204" s="66" t="s">
        <v>5227</v>
      </c>
      <c r="D1204" s="17" t="s">
        <v>5228</v>
      </c>
      <c r="E1204" s="67" t="s">
        <v>5229</v>
      </c>
      <c r="I1204" s="61" t="s">
        <v>5230</v>
      </c>
      <c r="J1204" s="68" t="s">
        <v>4610</v>
      </c>
      <c r="K1204" s="68" t="s">
        <v>5231</v>
      </c>
      <c r="L1204" t="s">
        <v>38</v>
      </c>
      <c r="M1204" s="67" t="s">
        <v>5232</v>
      </c>
      <c r="P1204" s="63" t="s">
        <v>5149</v>
      </c>
      <c r="Q1204" s="21" t="b">
        <v>1</v>
      </c>
      <c r="R1204" s="64" t="s">
        <v>4614</v>
      </c>
      <c r="T1204" t="s">
        <v>181</v>
      </c>
      <c r="AB1204" s="21"/>
      <c r="AC1204" t="s">
        <v>555</v>
      </c>
      <c r="AF1204" t="b">
        <v>1</v>
      </c>
    </row>
    <row r="1205" spans="1:32" ht="15.75" customHeight="1">
      <c r="A1205" s="10" t="str">
        <f t="shared" si="37"/>
        <v>Alverno High School - CA-ALV207</v>
      </c>
      <c r="B1205" s="10" t="str">
        <f t="shared" si="36"/>
        <v>Alverno High School - CA-ALV207, Program: 2013-14 Program - 00/01/1900</v>
      </c>
      <c r="C1205" s="72" t="s">
        <v>5233</v>
      </c>
      <c r="D1205" s="17" t="s">
        <v>5234</v>
      </c>
      <c r="E1205" s="64" t="s">
        <v>5235</v>
      </c>
      <c r="I1205" s="61" t="s">
        <v>5236</v>
      </c>
      <c r="J1205" s="68" t="s">
        <v>4610</v>
      </c>
      <c r="K1205" s="68" t="s">
        <v>5237</v>
      </c>
      <c r="L1205" t="s">
        <v>38</v>
      </c>
      <c r="M1205" s="67" t="s">
        <v>5238</v>
      </c>
      <c r="P1205" s="63" t="s">
        <v>5239</v>
      </c>
      <c r="Q1205" s="21" t="b">
        <v>1</v>
      </c>
      <c r="R1205" s="64" t="s">
        <v>4614</v>
      </c>
      <c r="T1205" t="s">
        <v>181</v>
      </c>
      <c r="AB1205" s="21"/>
      <c r="AC1205" t="s">
        <v>258</v>
      </c>
      <c r="AF1205" t="b">
        <v>1</v>
      </c>
    </row>
    <row r="1206" spans="1:32" ht="15.75" customHeight="1">
      <c r="A1206" s="10" t="str">
        <f t="shared" si="37"/>
        <v>Assumption - CA-ASM221</v>
      </c>
      <c r="B1206" s="10" t="str">
        <f t="shared" si="36"/>
        <v>Assumption - CA-ASM221, Program: 2013-14 Program - 00/01/1900</v>
      </c>
      <c r="C1206" s="72" t="s">
        <v>5240</v>
      </c>
      <c r="D1206" s="17" t="s">
        <v>5241</v>
      </c>
      <c r="E1206" s="64" t="s">
        <v>5242</v>
      </c>
      <c r="I1206" s="61" t="s">
        <v>5243</v>
      </c>
      <c r="J1206" s="68" t="s">
        <v>4610</v>
      </c>
      <c r="K1206" s="68" t="s">
        <v>5244</v>
      </c>
      <c r="L1206" t="s">
        <v>38</v>
      </c>
      <c r="M1206" s="67" t="s">
        <v>5245</v>
      </c>
      <c r="P1206" s="63" t="s">
        <v>5239</v>
      </c>
      <c r="Q1206" s="21" t="b">
        <v>1</v>
      </c>
      <c r="R1206" s="64" t="s">
        <v>4614</v>
      </c>
      <c r="T1206" t="s">
        <v>181</v>
      </c>
      <c r="AB1206" s="21"/>
      <c r="AC1206" t="s">
        <v>278</v>
      </c>
      <c r="AF1206" t="b">
        <v>1</v>
      </c>
    </row>
    <row r="1207" spans="1:32" ht="15.75" customHeight="1">
      <c r="A1207" s="10" t="str">
        <f t="shared" si="37"/>
        <v>Calvary Rd Baptist - CA-CRB206</v>
      </c>
      <c r="B1207" s="10" t="str">
        <f t="shared" si="36"/>
        <v>Calvary Rd Baptist - CA-CRB206, Program: 2013-14 Program - 00/01/1900</v>
      </c>
      <c r="C1207" s="72" t="s">
        <v>5246</v>
      </c>
      <c r="D1207" s="17" t="s">
        <v>5247</v>
      </c>
      <c r="E1207" s="64" t="s">
        <v>5248</v>
      </c>
      <c r="I1207" s="61" t="s">
        <v>5249</v>
      </c>
      <c r="J1207" s="68" t="s">
        <v>4610</v>
      </c>
      <c r="K1207" s="68" t="s">
        <v>5250</v>
      </c>
      <c r="L1207" t="s">
        <v>38</v>
      </c>
      <c r="M1207" s="67" t="s">
        <v>5251</v>
      </c>
      <c r="P1207" s="63" t="s">
        <v>5239</v>
      </c>
      <c r="Q1207" s="21" t="b">
        <v>1</v>
      </c>
      <c r="R1207" s="64" t="s">
        <v>4614</v>
      </c>
      <c r="T1207" t="s">
        <v>181</v>
      </c>
      <c r="AB1207" s="21"/>
      <c r="AC1207" t="s">
        <v>5252</v>
      </c>
      <c r="AF1207" t="b">
        <v>1</v>
      </c>
    </row>
    <row r="1208" spans="1:32" ht="15.75" customHeight="1">
      <c r="A1208" s="10" t="str">
        <f t="shared" si="37"/>
        <v>Christbridge Academy - CA-CBA165</v>
      </c>
      <c r="B1208" s="10" t="str">
        <f t="shared" si="36"/>
        <v>Christbridge Academy - CA-CBA165, Program: 2013-14 Program - 00/01/1900</v>
      </c>
      <c r="C1208" s="72" t="s">
        <v>5253</v>
      </c>
      <c r="D1208" s="17" t="s">
        <v>5254</v>
      </c>
      <c r="E1208" s="64" t="s">
        <v>5255</v>
      </c>
      <c r="I1208" s="61" t="s">
        <v>5256</v>
      </c>
      <c r="J1208" s="68" t="s">
        <v>4610</v>
      </c>
      <c r="K1208" s="68" t="s">
        <v>5257</v>
      </c>
      <c r="L1208" t="s">
        <v>38</v>
      </c>
      <c r="M1208" s="67" t="s">
        <v>5258</v>
      </c>
      <c r="P1208" s="63" t="s">
        <v>5239</v>
      </c>
      <c r="Q1208" s="21" t="b">
        <v>1</v>
      </c>
      <c r="R1208" s="64" t="s">
        <v>4614</v>
      </c>
      <c r="T1208" t="s">
        <v>181</v>
      </c>
      <c r="AB1208" s="21"/>
      <c r="AC1208" t="s">
        <v>5252</v>
      </c>
      <c r="AF1208" t="b">
        <v>1</v>
      </c>
    </row>
    <row r="1209" spans="1:32" ht="15.75" customHeight="1">
      <c r="A1209" s="10" t="str">
        <f t="shared" si="37"/>
        <v>Divine Saviour School - CA-DVS192</v>
      </c>
      <c r="B1209" s="10" t="str">
        <f t="shared" si="36"/>
        <v>Divine Saviour School - CA-DVS192, Program: 2013-14 Program - 00/01/1900</v>
      </c>
      <c r="C1209" s="72" t="s">
        <v>5259</v>
      </c>
      <c r="D1209" s="17" t="s">
        <v>5260</v>
      </c>
      <c r="E1209" s="64" t="s">
        <v>5261</v>
      </c>
      <c r="I1209" s="61" t="s">
        <v>5243</v>
      </c>
      <c r="J1209" s="68" t="s">
        <v>4610</v>
      </c>
      <c r="K1209" s="68" t="s">
        <v>5262</v>
      </c>
      <c r="L1209" t="s">
        <v>38</v>
      </c>
      <c r="M1209" s="67" t="s">
        <v>5263</v>
      </c>
      <c r="P1209" s="63" t="s">
        <v>5239</v>
      </c>
      <c r="Q1209" s="21" t="b">
        <v>1</v>
      </c>
      <c r="R1209" s="64" t="s">
        <v>4614</v>
      </c>
      <c r="T1209" t="s">
        <v>181</v>
      </c>
      <c r="AB1209" s="21"/>
      <c r="AC1209" t="s">
        <v>278</v>
      </c>
      <c r="AF1209" t="b">
        <v>1</v>
      </c>
    </row>
    <row r="1210" spans="1:32" ht="15.75" customHeight="1">
      <c r="A1210" s="10" t="str">
        <f t="shared" si="37"/>
        <v>Dolores Mission Elementary - CA-DMS217</v>
      </c>
      <c r="B1210" s="10" t="str">
        <f t="shared" si="36"/>
        <v>Dolores Mission Elementary - CA-DMS217, Program: 2013-14 Program - 00/01/1900</v>
      </c>
      <c r="C1210" s="72" t="s">
        <v>5264</v>
      </c>
      <c r="D1210" s="17" t="s">
        <v>5265</v>
      </c>
      <c r="E1210" s="64" t="s">
        <v>5266</v>
      </c>
      <c r="I1210" s="61" t="s">
        <v>5243</v>
      </c>
      <c r="J1210" s="68" t="s">
        <v>4610</v>
      </c>
      <c r="K1210" s="68" t="s">
        <v>5267</v>
      </c>
      <c r="L1210" t="s">
        <v>38</v>
      </c>
      <c r="M1210" s="67" t="s">
        <v>5268</v>
      </c>
      <c r="P1210" s="63" t="s">
        <v>5239</v>
      </c>
      <c r="Q1210" s="21" t="b">
        <v>1</v>
      </c>
      <c r="R1210" s="64" t="s">
        <v>4614</v>
      </c>
      <c r="T1210" t="s">
        <v>181</v>
      </c>
      <c r="AB1210" s="21"/>
      <c r="AC1210" t="s">
        <v>278</v>
      </c>
      <c r="AF1210" t="b">
        <v>1</v>
      </c>
    </row>
    <row r="1211" spans="1:32" ht="15.75" customHeight="1">
      <c r="A1211" s="10" t="str">
        <f t="shared" si="37"/>
        <v>Dove Day - CA-DDS214</v>
      </c>
      <c r="B1211" s="10" t="str">
        <f t="shared" si="36"/>
        <v>Dove Day - CA-DDS214, Program: 2013-14 Program - 00/01/1900</v>
      </c>
      <c r="C1211" s="72" t="s">
        <v>5269</v>
      </c>
      <c r="D1211" s="17" t="s">
        <v>5270</v>
      </c>
      <c r="E1211" s="64" t="s">
        <v>5271</v>
      </c>
      <c r="I1211" s="61" t="s">
        <v>5272</v>
      </c>
      <c r="J1211" s="68" t="s">
        <v>4610</v>
      </c>
      <c r="K1211" s="68" t="s">
        <v>5273</v>
      </c>
      <c r="L1211" t="s">
        <v>38</v>
      </c>
      <c r="M1211" s="67" t="s">
        <v>5274</v>
      </c>
      <c r="P1211" s="63" t="s">
        <v>5239</v>
      </c>
      <c r="Q1211" s="21" t="b">
        <v>1</v>
      </c>
      <c r="R1211" s="64" t="s">
        <v>4614</v>
      </c>
      <c r="T1211" t="s">
        <v>181</v>
      </c>
      <c r="AB1211" s="21"/>
      <c r="AC1211" t="s">
        <v>278</v>
      </c>
      <c r="AF1211" t="b">
        <v>1</v>
      </c>
    </row>
    <row r="1212" spans="1:32" ht="15.75" customHeight="1">
      <c r="A1212" s="10" t="str">
        <f t="shared" si="37"/>
        <v>East Valley Adventist - CA-EVA180</v>
      </c>
      <c r="B1212" s="10" t="str">
        <f t="shared" si="36"/>
        <v>East Valley Adventist - CA-EVA180, Program: 2013-14 Program - 00/01/1900</v>
      </c>
      <c r="C1212" s="72" t="s">
        <v>5275</v>
      </c>
      <c r="D1212" s="17" t="s">
        <v>5276</v>
      </c>
      <c r="E1212" s="64" t="s">
        <v>5277</v>
      </c>
      <c r="I1212" s="61" t="s">
        <v>5278</v>
      </c>
      <c r="J1212" s="68" t="s">
        <v>4610</v>
      </c>
      <c r="K1212" s="68" t="s">
        <v>5279</v>
      </c>
      <c r="L1212" t="s">
        <v>38</v>
      </c>
      <c r="M1212" s="67" t="s">
        <v>5280</v>
      </c>
      <c r="P1212" s="63" t="s">
        <v>5239</v>
      </c>
      <c r="Q1212" s="21" t="b">
        <v>1</v>
      </c>
      <c r="R1212" s="64" t="s">
        <v>4614</v>
      </c>
      <c r="T1212" t="s">
        <v>181</v>
      </c>
      <c r="AB1212" s="21"/>
      <c r="AC1212" t="s">
        <v>278</v>
      </c>
      <c r="AF1212" t="b">
        <v>1</v>
      </c>
    </row>
    <row r="1213" spans="1:32" ht="15.75" customHeight="1">
      <c r="A1213" s="10" t="str">
        <f t="shared" si="37"/>
        <v>High Point Academy - CA-HPA188</v>
      </c>
      <c r="B1213" s="10" t="str">
        <f t="shared" si="36"/>
        <v>High Point Academy - CA-HPA188, Program: 2013-14 Program - 00/01/1900</v>
      </c>
      <c r="C1213" s="72" t="s">
        <v>5281</v>
      </c>
      <c r="D1213" s="17" t="s">
        <v>5282</v>
      </c>
      <c r="E1213" s="64" t="s">
        <v>5283</v>
      </c>
      <c r="I1213" s="61" t="s">
        <v>5284</v>
      </c>
      <c r="J1213" s="68" t="s">
        <v>4610</v>
      </c>
      <c r="K1213" s="68" t="s">
        <v>5285</v>
      </c>
      <c r="L1213" t="s">
        <v>38</v>
      </c>
      <c r="M1213" s="67" t="s">
        <v>5286</v>
      </c>
      <c r="P1213" s="63" t="s">
        <v>5239</v>
      </c>
      <c r="Q1213" s="21" t="b">
        <v>1</v>
      </c>
      <c r="R1213" s="64" t="s">
        <v>4614</v>
      </c>
      <c r="T1213" t="s">
        <v>181</v>
      </c>
      <c r="AB1213" s="21"/>
      <c r="AC1213" t="s">
        <v>278</v>
      </c>
      <c r="AF1213" t="b">
        <v>1</v>
      </c>
    </row>
    <row r="1214" spans="1:32" ht="15.75" customHeight="1">
      <c r="A1214" s="10" t="str">
        <f t="shared" si="37"/>
        <v>Hillside Baptist - CA-HBS235</v>
      </c>
      <c r="B1214" s="10" t="str">
        <f t="shared" si="36"/>
        <v>Hillside Baptist - CA-HBS235, Program: 2013-14 Program - 00/01/1900</v>
      </c>
      <c r="C1214" s="72" t="s">
        <v>5287</v>
      </c>
      <c r="D1214" s="17" t="s">
        <v>5288</v>
      </c>
      <c r="E1214" s="64" t="s">
        <v>5289</v>
      </c>
      <c r="I1214" s="61" t="s">
        <v>5243</v>
      </c>
      <c r="J1214" s="68" t="s">
        <v>4610</v>
      </c>
      <c r="K1214" s="68" t="s">
        <v>5290</v>
      </c>
      <c r="L1214" t="s">
        <v>38</v>
      </c>
      <c r="M1214" s="73" t="s">
        <v>5291</v>
      </c>
      <c r="P1214" s="63" t="s">
        <v>5239</v>
      </c>
      <c r="Q1214" s="21" t="b">
        <v>1</v>
      </c>
      <c r="R1214" s="64" t="s">
        <v>4614</v>
      </c>
      <c r="T1214" t="s">
        <v>181</v>
      </c>
      <c r="AB1214" s="21"/>
      <c r="AC1214" t="s">
        <v>5252</v>
      </c>
      <c r="AF1214" t="b">
        <v>1</v>
      </c>
    </row>
    <row r="1215" spans="1:32" ht="15.75" customHeight="1">
      <c r="A1215" s="10" t="str">
        <f t="shared" si="37"/>
        <v>KIPP:LA Prep - CA-KIP246</v>
      </c>
      <c r="B1215" s="10" t="str">
        <f t="shared" si="36"/>
        <v>KIPP:LA Prep - CA-KIP246, Program: 2013-14 Program - 00/01/1900</v>
      </c>
      <c r="C1215" s="72" t="s">
        <v>5292</v>
      </c>
      <c r="D1215" s="17" t="s">
        <v>5293</v>
      </c>
      <c r="E1215" s="64" t="s">
        <v>5294</v>
      </c>
      <c r="I1215" s="61" t="s">
        <v>5243</v>
      </c>
      <c r="J1215" s="68" t="s">
        <v>4610</v>
      </c>
      <c r="K1215" s="68" t="s">
        <v>5295</v>
      </c>
      <c r="L1215" t="s">
        <v>38</v>
      </c>
      <c r="M1215" s="67" t="s">
        <v>5296</v>
      </c>
      <c r="P1215" s="63" t="s">
        <v>5239</v>
      </c>
      <c r="Q1215" s="21" t="b">
        <v>1</v>
      </c>
      <c r="R1215" s="64" t="s">
        <v>4614</v>
      </c>
      <c r="T1215" t="s">
        <v>181</v>
      </c>
      <c r="AB1215" s="21"/>
      <c r="AC1215" t="s">
        <v>921</v>
      </c>
      <c r="AF1215" t="b">
        <v>1</v>
      </c>
    </row>
    <row r="1216" spans="1:32" ht="15.75" customHeight="1">
      <c r="A1216" s="10" t="str">
        <f t="shared" si="37"/>
        <v>Little Angel Art School - CA-LAA209</v>
      </c>
      <c r="B1216" s="10" t="str">
        <f t="shared" si="36"/>
        <v>Little Angel Art School - CA-LAA209, Program: 2013-14 Program - 00/01/1900</v>
      </c>
      <c r="C1216" s="72" t="s">
        <v>5297</v>
      </c>
      <c r="D1216" s="17" t="s">
        <v>5298</v>
      </c>
      <c r="E1216" s="64" t="s">
        <v>5299</v>
      </c>
      <c r="I1216" s="61" t="s">
        <v>5300</v>
      </c>
      <c r="J1216" s="68" t="s">
        <v>4610</v>
      </c>
      <c r="K1216" s="68" t="s">
        <v>5301</v>
      </c>
      <c r="L1216" t="s">
        <v>38</v>
      </c>
      <c r="M1216" s="67" t="s">
        <v>5302</v>
      </c>
      <c r="P1216" s="63" t="s">
        <v>5239</v>
      </c>
      <c r="Q1216" s="21" t="b">
        <v>1</v>
      </c>
      <c r="R1216" s="64" t="s">
        <v>4614</v>
      </c>
      <c r="T1216" t="s">
        <v>181</v>
      </c>
      <c r="AB1216" s="21"/>
      <c r="AC1216" t="s">
        <v>2241</v>
      </c>
      <c r="AF1216" t="b">
        <v>1</v>
      </c>
    </row>
    <row r="1217" spans="1:32" ht="15.75" customHeight="1">
      <c r="A1217" s="10" t="str">
        <f t="shared" si="37"/>
        <v>Maywood Christian - CA-MAY220</v>
      </c>
      <c r="B1217" s="10" t="str">
        <f t="shared" si="36"/>
        <v>Maywood Christian - CA-MAY220, Program: 2013-14 Program - 00/01/1900</v>
      </c>
      <c r="C1217" s="72" t="s">
        <v>5303</v>
      </c>
      <c r="D1217" s="17" t="s">
        <v>5304</v>
      </c>
      <c r="E1217" s="64" t="s">
        <v>5305</v>
      </c>
      <c r="I1217" s="61" t="s">
        <v>5306</v>
      </c>
      <c r="J1217" s="68" t="s">
        <v>4610</v>
      </c>
      <c r="K1217" s="68" t="s">
        <v>5307</v>
      </c>
      <c r="L1217" t="s">
        <v>38</v>
      </c>
      <c r="M1217" s="67" t="s">
        <v>5308</v>
      </c>
      <c r="P1217" s="63" t="s">
        <v>5239</v>
      </c>
      <c r="Q1217" s="21" t="b">
        <v>1</v>
      </c>
      <c r="R1217" s="64" t="s">
        <v>4614</v>
      </c>
      <c r="T1217" t="s">
        <v>181</v>
      </c>
      <c r="AB1217" s="21"/>
      <c r="AC1217" t="s">
        <v>5252</v>
      </c>
      <c r="AF1217" t="b">
        <v>1</v>
      </c>
    </row>
    <row r="1218" spans="1:32" ht="15.75" customHeight="1">
      <c r="A1218" s="10" t="str">
        <f t="shared" si="37"/>
        <v>Montebello Christian - CA-MCS215</v>
      </c>
      <c r="B1218" s="10" t="str">
        <f t="shared" ref="B1218:B1281" si="38">CONCATENATE(A1218,", Program: ",T1218," - ",TEXT(U1218,"dd/mm/yyyy"))</f>
        <v>Montebello Christian - CA-MCS215, Program: 2013-14 Program - 00/01/1900</v>
      </c>
      <c r="C1218" s="72" t="s">
        <v>5309</v>
      </c>
      <c r="D1218" s="17" t="s">
        <v>5310</v>
      </c>
      <c r="E1218" s="64" t="s">
        <v>5311</v>
      </c>
      <c r="I1218" s="61" t="s">
        <v>5312</v>
      </c>
      <c r="J1218" s="68" t="s">
        <v>4610</v>
      </c>
      <c r="K1218" s="68" t="s">
        <v>5313</v>
      </c>
      <c r="L1218" t="s">
        <v>38</v>
      </c>
      <c r="M1218" s="67" t="s">
        <v>5314</v>
      </c>
      <c r="P1218" s="63" t="s">
        <v>5239</v>
      </c>
      <c r="Q1218" s="21" t="b">
        <v>1</v>
      </c>
      <c r="R1218" s="64" t="s">
        <v>4614</v>
      </c>
      <c r="T1218" t="s">
        <v>181</v>
      </c>
      <c r="AB1218" s="21"/>
      <c r="AC1218" t="s">
        <v>278</v>
      </c>
      <c r="AF1218" t="b">
        <v>1</v>
      </c>
    </row>
    <row r="1219" spans="1:32" ht="15.75" customHeight="1">
      <c r="A1219" s="10" t="str">
        <f t="shared" ref="A1219:A1282" si="39">CONCATENATE(C1219," - ",D1219)</f>
        <v>Norwalk Christian - CA-NCS232</v>
      </c>
      <c r="B1219" s="10" t="str">
        <f t="shared" si="38"/>
        <v>Norwalk Christian - CA-NCS232, Program: 2013-14 Program - 00/01/1900</v>
      </c>
      <c r="C1219" s="72" t="s">
        <v>5315</v>
      </c>
      <c r="D1219" s="17" t="s">
        <v>5316</v>
      </c>
      <c r="E1219" s="64" t="s">
        <v>5317</v>
      </c>
      <c r="I1219" s="61" t="s">
        <v>5318</v>
      </c>
      <c r="J1219" s="68" t="s">
        <v>4610</v>
      </c>
      <c r="K1219" s="68" t="s">
        <v>5319</v>
      </c>
      <c r="L1219" t="s">
        <v>38</v>
      </c>
      <c r="M1219" s="67" t="s">
        <v>5320</v>
      </c>
      <c r="P1219" s="63" t="s">
        <v>5239</v>
      </c>
      <c r="Q1219" s="21" t="b">
        <v>1</v>
      </c>
      <c r="R1219" s="64" t="s">
        <v>4614</v>
      </c>
      <c r="T1219" t="s">
        <v>181</v>
      </c>
      <c r="AB1219" s="21"/>
      <c r="AC1219" t="s">
        <v>278</v>
      </c>
      <c r="AF1219" t="b">
        <v>1</v>
      </c>
    </row>
    <row r="1220" spans="1:32" ht="15.75" customHeight="1">
      <c r="A1220" s="10" t="str">
        <f t="shared" si="39"/>
        <v>Oneonta Montessori - CA-OMS227</v>
      </c>
      <c r="B1220" s="10" t="str">
        <f t="shared" si="38"/>
        <v>Oneonta Montessori - CA-OMS227, Program: 2013-14 Program - 00/01/1900</v>
      </c>
      <c r="C1220" s="72" t="s">
        <v>5321</v>
      </c>
      <c r="D1220" s="17" t="s">
        <v>5322</v>
      </c>
      <c r="E1220" s="64" t="s">
        <v>5323</v>
      </c>
      <c r="I1220" s="61" t="s">
        <v>5324</v>
      </c>
      <c r="J1220" s="68" t="s">
        <v>4610</v>
      </c>
      <c r="K1220" s="68" t="s">
        <v>5325</v>
      </c>
      <c r="L1220" t="s">
        <v>38</v>
      </c>
      <c r="M1220" s="67" t="s">
        <v>5326</v>
      </c>
      <c r="P1220" s="63" t="s">
        <v>5239</v>
      </c>
      <c r="Q1220" s="21" t="b">
        <v>1</v>
      </c>
      <c r="R1220" s="64" t="s">
        <v>4614</v>
      </c>
      <c r="T1220" t="s">
        <v>181</v>
      </c>
      <c r="AB1220" s="21"/>
      <c r="AC1220" t="s">
        <v>278</v>
      </c>
      <c r="AF1220" t="b">
        <v>1</v>
      </c>
    </row>
    <row r="1221" spans="1:32" ht="15.75" customHeight="1">
      <c r="A1221" s="10" t="str">
        <f t="shared" si="39"/>
        <v>Providence High School - CA-PRO208</v>
      </c>
      <c r="B1221" s="10" t="str">
        <f t="shared" si="38"/>
        <v>Providence High School - CA-PRO208, Program: 2013-14 Program - 00/01/1900</v>
      </c>
      <c r="C1221" s="72" t="s">
        <v>5327</v>
      </c>
      <c r="D1221" s="17" t="s">
        <v>5328</v>
      </c>
      <c r="E1221" s="64" t="s">
        <v>5329</v>
      </c>
      <c r="I1221" s="61" t="s">
        <v>5300</v>
      </c>
      <c r="J1221" s="68" t="s">
        <v>4610</v>
      </c>
      <c r="K1221" s="68" t="s">
        <v>5330</v>
      </c>
      <c r="L1221" t="s">
        <v>38</v>
      </c>
      <c r="M1221" s="67" t="s">
        <v>5331</v>
      </c>
      <c r="P1221" s="63" t="s">
        <v>5239</v>
      </c>
      <c r="Q1221" s="21" t="b">
        <v>1</v>
      </c>
      <c r="R1221" s="64" t="s">
        <v>4614</v>
      </c>
      <c r="T1221" t="s">
        <v>181</v>
      </c>
      <c r="AB1221" s="21"/>
      <c r="AC1221" t="s">
        <v>258</v>
      </c>
      <c r="AF1221" t="b">
        <v>0</v>
      </c>
    </row>
    <row r="1222" spans="1:32" ht="15.75" customHeight="1">
      <c r="A1222" s="10" t="str">
        <f t="shared" si="39"/>
        <v>Rio Hondo Prep - CA-RHP087</v>
      </c>
      <c r="B1222" s="10" t="str">
        <f t="shared" si="38"/>
        <v>Rio Hondo Prep - CA-RHP087, Program: 2013-14 Program - 00/01/1900</v>
      </c>
      <c r="C1222" s="72" t="s">
        <v>5332</v>
      </c>
      <c r="D1222" s="17" t="s">
        <v>5333</v>
      </c>
      <c r="E1222" s="64" t="s">
        <v>5334</v>
      </c>
      <c r="I1222" s="61" t="s">
        <v>5335</v>
      </c>
      <c r="J1222" s="68" t="s">
        <v>4610</v>
      </c>
      <c r="K1222" s="68" t="s">
        <v>5336</v>
      </c>
      <c r="L1222" t="s">
        <v>38</v>
      </c>
      <c r="M1222" s="67" t="s">
        <v>5337</v>
      </c>
      <c r="P1222" s="63" t="s">
        <v>5239</v>
      </c>
      <c r="Q1222" s="21" t="b">
        <v>1</v>
      </c>
      <c r="R1222" s="64" t="s">
        <v>4614</v>
      </c>
      <c r="T1222" t="s">
        <v>181</v>
      </c>
      <c r="AB1222" s="21"/>
      <c r="AC1222" t="s">
        <v>404</v>
      </c>
      <c r="AF1222" t="b">
        <v>1</v>
      </c>
    </row>
    <row r="1223" spans="1:32" ht="15.75" customHeight="1">
      <c r="A1223" s="10" t="str">
        <f t="shared" si="39"/>
        <v>Santa Teresita - CA-STS231</v>
      </c>
      <c r="B1223" s="10" t="str">
        <f t="shared" si="38"/>
        <v>Santa Teresita - CA-STS231, Program: 2013-14 Program - 00/01/1900</v>
      </c>
      <c r="C1223" s="72" t="s">
        <v>5338</v>
      </c>
      <c r="D1223" s="17" t="s">
        <v>5339</v>
      </c>
      <c r="E1223" s="64" t="s">
        <v>5340</v>
      </c>
      <c r="I1223" s="61" t="s">
        <v>5243</v>
      </c>
      <c r="J1223" s="68" t="s">
        <v>4610</v>
      </c>
      <c r="K1223" s="68" t="s">
        <v>5267</v>
      </c>
      <c r="L1223" t="s">
        <v>38</v>
      </c>
      <c r="M1223" s="67" t="s">
        <v>5341</v>
      </c>
      <c r="P1223" s="63" t="s">
        <v>5239</v>
      </c>
      <c r="Q1223" s="21" t="b">
        <v>1</v>
      </c>
      <c r="R1223" s="64" t="s">
        <v>4614</v>
      </c>
      <c r="T1223" t="s">
        <v>181</v>
      </c>
      <c r="AB1223" s="21"/>
      <c r="AC1223" t="s">
        <v>278</v>
      </c>
      <c r="AF1223" t="b">
        <v>1</v>
      </c>
    </row>
    <row r="1224" spans="1:32" ht="15.75" customHeight="1">
      <c r="A1224" s="10" t="str">
        <f t="shared" si="39"/>
        <v>St Joseph - CA-JOE218</v>
      </c>
      <c r="B1224" s="10" t="str">
        <f t="shared" si="38"/>
        <v>St Joseph - CA-JOE218, Program: 2013-14 Program - 00/01/1900</v>
      </c>
      <c r="C1224" s="72" t="s">
        <v>5342</v>
      </c>
      <c r="D1224" s="17" t="s">
        <v>5343</v>
      </c>
      <c r="E1224" s="64" t="s">
        <v>5344</v>
      </c>
      <c r="I1224" s="61" t="s">
        <v>5345</v>
      </c>
      <c r="J1224" s="68" t="s">
        <v>4610</v>
      </c>
      <c r="K1224" s="68" t="s">
        <v>5346</v>
      </c>
      <c r="L1224" t="s">
        <v>38</v>
      </c>
      <c r="M1224" s="67" t="s">
        <v>5347</v>
      </c>
      <c r="P1224" s="63" t="s">
        <v>5239</v>
      </c>
      <c r="Q1224" s="21" t="b">
        <v>1</v>
      </c>
      <c r="R1224" s="64" t="s">
        <v>4614</v>
      </c>
      <c r="T1224" t="s">
        <v>181</v>
      </c>
      <c r="AB1224" s="21"/>
      <c r="AC1224" t="s">
        <v>278</v>
      </c>
      <c r="AF1224" t="b">
        <v>1</v>
      </c>
    </row>
    <row r="1225" spans="1:32" ht="15.75" customHeight="1">
      <c r="A1225" s="10" t="str">
        <f t="shared" si="39"/>
        <v>St Luke - CA-SLS213</v>
      </c>
      <c r="B1225" s="10" t="str">
        <f t="shared" si="38"/>
        <v>St Luke - CA-SLS213, Program: 2013-14 Program - 00/01/1900</v>
      </c>
      <c r="C1225" s="72" t="s">
        <v>5348</v>
      </c>
      <c r="D1225" s="17" t="s">
        <v>5349</v>
      </c>
      <c r="E1225" s="64" t="s">
        <v>5350</v>
      </c>
      <c r="I1225" s="61" t="s">
        <v>5351</v>
      </c>
      <c r="J1225" s="68" t="s">
        <v>4610</v>
      </c>
      <c r="K1225" s="68" t="s">
        <v>5352</v>
      </c>
      <c r="L1225" t="s">
        <v>38</v>
      </c>
      <c r="M1225" s="67" t="s">
        <v>5353</v>
      </c>
      <c r="P1225" s="63" t="s">
        <v>5239</v>
      </c>
      <c r="Q1225" s="21" t="b">
        <v>1</v>
      </c>
      <c r="R1225" s="64" t="s">
        <v>4614</v>
      </c>
      <c r="T1225" t="s">
        <v>181</v>
      </c>
      <c r="AB1225" s="21"/>
      <c r="AC1225" t="s">
        <v>278</v>
      </c>
      <c r="AF1225" t="b">
        <v>1</v>
      </c>
    </row>
    <row r="1226" spans="1:32" ht="15.75" customHeight="1">
      <c r="A1226" s="10" t="str">
        <f t="shared" si="39"/>
        <v>St Mary's (Palmdale) - CA-SMP204</v>
      </c>
      <c r="B1226" s="10" t="str">
        <f t="shared" si="38"/>
        <v>St Mary's (Palmdale) - CA-SMP204, Program: 2013-14 Program - 00/01/1900</v>
      </c>
      <c r="C1226" s="72" t="s">
        <v>5354</v>
      </c>
      <c r="D1226" s="17" t="s">
        <v>5355</v>
      </c>
      <c r="E1226" s="64" t="s">
        <v>5356</v>
      </c>
      <c r="I1226" s="61" t="s">
        <v>5357</v>
      </c>
      <c r="J1226" s="68" t="s">
        <v>4610</v>
      </c>
      <c r="K1226" s="68" t="s">
        <v>5358</v>
      </c>
      <c r="L1226" t="s">
        <v>38</v>
      </c>
      <c r="M1226" s="67" t="s">
        <v>5359</v>
      </c>
      <c r="P1226" s="63" t="s">
        <v>5239</v>
      </c>
      <c r="Q1226" s="21" t="b">
        <v>1</v>
      </c>
      <c r="R1226" s="64" t="s">
        <v>4614</v>
      </c>
      <c r="T1226" t="s">
        <v>181</v>
      </c>
      <c r="AB1226" s="21"/>
      <c r="AC1226" t="s">
        <v>278</v>
      </c>
      <c r="AF1226" t="b">
        <v>1</v>
      </c>
    </row>
    <row r="1227" spans="1:32" ht="15.75" customHeight="1">
      <c r="A1227" s="10" t="str">
        <f t="shared" si="39"/>
        <v>St Patricks Episcopal Day School - CA-PTO100</v>
      </c>
      <c r="B1227" s="10" t="str">
        <f t="shared" si="38"/>
        <v>St Patricks Episcopal Day School - CA-PTO100, Program: 2013-14 Program - 00/01/1900</v>
      </c>
      <c r="C1227" s="72" t="s">
        <v>5360</v>
      </c>
      <c r="D1227" s="17" t="s">
        <v>5361</v>
      </c>
      <c r="E1227" s="64" t="s">
        <v>5362</v>
      </c>
      <c r="I1227" s="61" t="s">
        <v>5363</v>
      </c>
      <c r="J1227" s="68" t="s">
        <v>4610</v>
      </c>
      <c r="K1227" s="68" t="s">
        <v>5364</v>
      </c>
      <c r="L1227" t="s">
        <v>38</v>
      </c>
      <c r="M1227" s="67" t="s">
        <v>5365</v>
      </c>
      <c r="P1227" s="63" t="s">
        <v>5239</v>
      </c>
      <c r="Q1227" s="21" t="b">
        <v>1</v>
      </c>
      <c r="R1227" s="64" t="s">
        <v>4614</v>
      </c>
      <c r="T1227" t="s">
        <v>181</v>
      </c>
      <c r="AB1227" s="21"/>
      <c r="AC1227" t="s">
        <v>44</v>
      </c>
      <c r="AF1227" t="b">
        <v>1</v>
      </c>
    </row>
    <row r="1228" spans="1:32" ht="15.75" customHeight="1">
      <c r="A1228" s="10" t="str">
        <f t="shared" si="39"/>
        <v>St Paul's First Lutheran - CA-SPF250</v>
      </c>
      <c r="B1228" s="10" t="str">
        <f t="shared" si="38"/>
        <v>St Paul's First Lutheran - CA-SPF250, Program: 2013-14 Program - 00/01/1900</v>
      </c>
      <c r="C1228" s="72" t="s">
        <v>5366</v>
      </c>
      <c r="D1228" s="17" t="s">
        <v>5367</v>
      </c>
      <c r="E1228" s="64" t="s">
        <v>5368</v>
      </c>
      <c r="I1228" s="61" t="s">
        <v>5369</v>
      </c>
      <c r="J1228" s="68" t="s">
        <v>4610</v>
      </c>
      <c r="K1228" s="68" t="s">
        <v>5370</v>
      </c>
      <c r="L1228" t="s">
        <v>38</v>
      </c>
      <c r="M1228" s="67" t="s">
        <v>5371</v>
      </c>
      <c r="P1228" s="63" t="s">
        <v>5239</v>
      </c>
      <c r="Q1228" s="21" t="b">
        <v>1</v>
      </c>
      <c r="R1228" s="64" t="s">
        <v>4614</v>
      </c>
      <c r="T1228" t="s">
        <v>181</v>
      </c>
      <c r="AB1228" s="21"/>
      <c r="AC1228" t="s">
        <v>278</v>
      </c>
      <c r="AF1228" t="b">
        <v>1</v>
      </c>
    </row>
    <row r="1229" spans="1:32" ht="15.75" customHeight="1">
      <c r="A1229" s="10" t="str">
        <f t="shared" si="39"/>
        <v>St Thomas More - CA-TMS223</v>
      </c>
      <c r="B1229" s="10" t="str">
        <f t="shared" si="38"/>
        <v>St Thomas More - CA-TMS223, Program: 2013-14 Program - 00/01/1900</v>
      </c>
      <c r="C1229" s="72" t="s">
        <v>5372</v>
      </c>
      <c r="D1229" s="17" t="s">
        <v>5373</v>
      </c>
      <c r="E1229" s="64" t="s">
        <v>5374</v>
      </c>
      <c r="I1229" s="61" t="s">
        <v>5324</v>
      </c>
      <c r="J1229" s="68" t="s">
        <v>4610</v>
      </c>
      <c r="K1229" s="68" t="s">
        <v>5375</v>
      </c>
      <c r="L1229" t="s">
        <v>38</v>
      </c>
      <c r="M1229" s="67" t="s">
        <v>5376</v>
      </c>
      <c r="P1229" s="63" t="s">
        <v>5239</v>
      </c>
      <c r="Q1229" s="21" t="b">
        <v>1</v>
      </c>
      <c r="R1229" s="64" t="s">
        <v>4614</v>
      </c>
      <c r="T1229" t="s">
        <v>181</v>
      </c>
      <c r="AB1229" s="21"/>
      <c r="AC1229" t="s">
        <v>220</v>
      </c>
      <c r="AF1229" t="b">
        <v>1</v>
      </c>
    </row>
    <row r="1230" spans="1:32" ht="15.75" customHeight="1">
      <c r="A1230" s="10" t="str">
        <f t="shared" si="39"/>
        <v>The Gooden School - CA-GDN018</v>
      </c>
      <c r="B1230" s="10" t="str">
        <f t="shared" si="38"/>
        <v>The Gooden School - CA-GDN018, Program: 2013-14 Program - 00/01/1900</v>
      </c>
      <c r="C1230" s="72" t="s">
        <v>5377</v>
      </c>
      <c r="D1230" s="17" t="s">
        <v>5378</v>
      </c>
      <c r="E1230" s="64" t="s">
        <v>5379</v>
      </c>
      <c r="I1230" s="61" t="s">
        <v>5236</v>
      </c>
      <c r="J1230" s="68" t="s">
        <v>4610</v>
      </c>
      <c r="K1230" s="68" t="s">
        <v>5237</v>
      </c>
      <c r="L1230" t="s">
        <v>38</v>
      </c>
      <c r="M1230" s="67" t="s">
        <v>5380</v>
      </c>
      <c r="P1230" s="63" t="s">
        <v>5239</v>
      </c>
      <c r="Q1230" s="21" t="b">
        <v>1</v>
      </c>
      <c r="R1230" s="64" t="s">
        <v>4614</v>
      </c>
      <c r="T1230" t="s">
        <v>181</v>
      </c>
      <c r="AB1230" s="21"/>
      <c r="AC1230" t="s">
        <v>278</v>
      </c>
      <c r="AF1230" t="b">
        <v>1</v>
      </c>
    </row>
    <row r="1231" spans="1:32" ht="15.75" customHeight="1">
      <c r="A1231" s="10" t="str">
        <f t="shared" si="39"/>
        <v>Village Christian Schools - CA-VLC148</v>
      </c>
      <c r="B1231" s="10" t="str">
        <f t="shared" si="38"/>
        <v>Village Christian Schools - CA-VLC148, Program: 2013-14 Program - 00/01/1900</v>
      </c>
      <c r="C1231" s="72" t="s">
        <v>5381</v>
      </c>
      <c r="D1231" s="17" t="s">
        <v>5382</v>
      </c>
      <c r="E1231" s="64" t="s">
        <v>5383</v>
      </c>
      <c r="I1231" s="61" t="s">
        <v>5384</v>
      </c>
      <c r="J1231" s="68" t="s">
        <v>4610</v>
      </c>
      <c r="K1231" s="68" t="s">
        <v>5385</v>
      </c>
      <c r="L1231" t="s">
        <v>38</v>
      </c>
      <c r="M1231" s="67" t="s">
        <v>5386</v>
      </c>
      <c r="P1231" s="63" t="s">
        <v>5239</v>
      </c>
      <c r="Q1231" s="21" t="b">
        <v>1</v>
      </c>
      <c r="R1231" s="64" t="s">
        <v>4614</v>
      </c>
      <c r="T1231" t="s">
        <v>181</v>
      </c>
      <c r="AB1231" s="21"/>
      <c r="AC1231" t="s">
        <v>5252</v>
      </c>
      <c r="AF1231" t="b">
        <v>1</v>
      </c>
    </row>
    <row r="1232" spans="1:32" ht="16.5" customHeight="1">
      <c r="A1232" s="10" t="str">
        <f t="shared" si="39"/>
        <v>Wesley School - CA-TWS141</v>
      </c>
      <c r="B1232" s="10" t="str">
        <f t="shared" si="38"/>
        <v>Wesley School - CA-TWS141, Program: 2013-14 Program - 00/01/1900</v>
      </c>
      <c r="C1232" s="72" t="s">
        <v>5387</v>
      </c>
      <c r="D1232" s="17" t="s">
        <v>5388</v>
      </c>
      <c r="E1232" s="64" t="s">
        <v>5389</v>
      </c>
      <c r="I1232" s="61" t="s">
        <v>5390</v>
      </c>
      <c r="J1232" s="68" t="s">
        <v>4610</v>
      </c>
      <c r="K1232" s="68" t="s">
        <v>5391</v>
      </c>
      <c r="L1232" t="s">
        <v>38</v>
      </c>
      <c r="M1232" s="67" t="s">
        <v>5392</v>
      </c>
      <c r="P1232" s="63" t="s">
        <v>5239</v>
      </c>
      <c r="Q1232" s="21" t="b">
        <v>1</v>
      </c>
      <c r="R1232" s="64" t="s">
        <v>4614</v>
      </c>
      <c r="T1232" t="s">
        <v>181</v>
      </c>
      <c r="AB1232" s="21"/>
      <c r="AC1232" t="s">
        <v>278</v>
      </c>
      <c r="AF1232" t="b">
        <v>1</v>
      </c>
    </row>
    <row r="1233" spans="1:32" ht="15.75" customHeight="1">
      <c r="A1233" s="10" t="str">
        <f t="shared" si="39"/>
        <v>Westside Christian School - CA-WCS179</v>
      </c>
      <c r="B1233" s="10" t="str">
        <f t="shared" si="38"/>
        <v>Westside Christian School - CA-WCS179, Program: 2013-14 Program - 00/01/1900</v>
      </c>
      <c r="C1233" s="72" t="s">
        <v>5393</v>
      </c>
      <c r="D1233" s="17" t="s">
        <v>5394</v>
      </c>
      <c r="E1233" s="64" t="s">
        <v>5395</v>
      </c>
      <c r="I1233" s="61" t="s">
        <v>5357</v>
      </c>
      <c r="J1233" s="68" t="s">
        <v>4610</v>
      </c>
      <c r="K1233" s="68" t="s">
        <v>5396</v>
      </c>
      <c r="L1233" t="s">
        <v>38</v>
      </c>
      <c r="M1233" s="67" t="s">
        <v>5397</v>
      </c>
      <c r="P1233" s="63" t="s">
        <v>5239</v>
      </c>
      <c r="Q1233" s="21" t="b">
        <v>1</v>
      </c>
      <c r="R1233" s="64" t="s">
        <v>4614</v>
      </c>
      <c r="T1233" t="s">
        <v>181</v>
      </c>
      <c r="AB1233" s="21"/>
      <c r="AC1233" t="s">
        <v>278</v>
      </c>
      <c r="AF1233" t="b">
        <v>1</v>
      </c>
    </row>
    <row r="1234" spans="1:32" ht="15.75" customHeight="1">
      <c r="A1234" s="10" t="str">
        <f t="shared" si="39"/>
        <v>Wilshire Private School - CA-WIL169</v>
      </c>
      <c r="B1234" s="10" t="str">
        <f t="shared" si="38"/>
        <v>Wilshire Private School - CA-WIL169, Program: 2013-14 Program - 00/01/1900</v>
      </c>
      <c r="C1234" s="72" t="s">
        <v>5398</v>
      </c>
      <c r="D1234" s="17" t="s">
        <v>5399</v>
      </c>
      <c r="E1234" s="64" t="s">
        <v>5400</v>
      </c>
      <c r="I1234" s="61" t="s">
        <v>5243</v>
      </c>
      <c r="J1234" s="68" t="s">
        <v>4610</v>
      </c>
      <c r="K1234" s="68" t="s">
        <v>5401</v>
      </c>
      <c r="L1234" t="s">
        <v>38</v>
      </c>
      <c r="M1234" s="67" t="s">
        <v>5402</v>
      </c>
      <c r="P1234" s="63" t="s">
        <v>5239</v>
      </c>
      <c r="Q1234" s="21" t="b">
        <v>1</v>
      </c>
      <c r="R1234" s="64" t="s">
        <v>4614</v>
      </c>
      <c r="T1234" t="s">
        <v>181</v>
      </c>
      <c r="AB1234" s="21"/>
      <c r="AC1234" t="s">
        <v>44</v>
      </c>
      <c r="AF1234" t="b">
        <v>1</v>
      </c>
    </row>
    <row r="1235" spans="1:32" ht="15.75" customHeight="1">
      <c r="A1235" s="10" t="str">
        <f t="shared" si="39"/>
        <v>Agape Junior Academy - GA-556</v>
      </c>
      <c r="B1235" s="10" t="str">
        <f t="shared" si="38"/>
        <v>Agape Junior Academy - GA-556, Program: 2013-14 Program - 00/01/1900</v>
      </c>
      <c r="C1235" s="74" t="s">
        <v>5403</v>
      </c>
      <c r="D1235" s="17" t="s">
        <v>5404</v>
      </c>
      <c r="E1235" s="25" t="s">
        <v>5405</v>
      </c>
      <c r="F1235" s="25"/>
      <c r="G1235" s="25"/>
      <c r="H1235" s="25"/>
      <c r="I1235" s="25" t="s">
        <v>5406</v>
      </c>
      <c r="J1235" s="26" t="s">
        <v>37</v>
      </c>
      <c r="K1235" s="26">
        <v>30046</v>
      </c>
      <c r="L1235" t="s">
        <v>38</v>
      </c>
      <c r="M1235" s="75" t="s">
        <v>5407</v>
      </c>
      <c r="P1235" s="43" t="s">
        <v>5408</v>
      </c>
      <c r="Q1235" t="b">
        <v>1</v>
      </c>
      <c r="R1235" s="76" t="s">
        <v>43</v>
      </c>
      <c r="T1235" t="s">
        <v>181</v>
      </c>
      <c r="AB1235" s="21"/>
      <c r="AC1235" t="s">
        <v>2479</v>
      </c>
      <c r="AF1235" t="b">
        <v>0</v>
      </c>
    </row>
    <row r="1236" spans="1:32" ht="15.75" customHeight="1">
      <c r="A1236" s="10" t="str">
        <f t="shared" si="39"/>
        <v>Akiba Academy - TX-571</v>
      </c>
      <c r="B1236" s="10" t="str">
        <f t="shared" si="38"/>
        <v>Akiba Academy - TX-571, Program: 2013-14 Program - 00/01/1900</v>
      </c>
      <c r="C1236" s="77" t="s">
        <v>5409</v>
      </c>
      <c r="D1236" s="17" t="s">
        <v>5410</v>
      </c>
      <c r="E1236" s="25" t="s">
        <v>5411</v>
      </c>
      <c r="F1236" s="25"/>
      <c r="G1236" s="25"/>
      <c r="H1236" s="25"/>
      <c r="I1236" s="25" t="s">
        <v>5412</v>
      </c>
      <c r="J1236" s="26" t="s">
        <v>63</v>
      </c>
      <c r="K1236" s="26">
        <v>75251</v>
      </c>
      <c r="L1236" t="s">
        <v>38</v>
      </c>
      <c r="M1236" s="75" t="s">
        <v>5413</v>
      </c>
      <c r="P1236" s="78" t="s">
        <v>5414</v>
      </c>
      <c r="Q1236" t="b">
        <v>1</v>
      </c>
      <c r="R1236" s="76" t="s">
        <v>43</v>
      </c>
      <c r="T1236" t="s">
        <v>181</v>
      </c>
      <c r="AB1236" s="21"/>
      <c r="AC1236" t="s">
        <v>5415</v>
      </c>
      <c r="AF1236" t="b">
        <v>1</v>
      </c>
    </row>
    <row r="1237" spans="1:32" ht="15.75" customHeight="1">
      <c r="A1237" s="10" t="str">
        <f t="shared" si="39"/>
        <v>Alkebulan Academy  - GA-566</v>
      </c>
      <c r="B1237" s="10" t="str">
        <f t="shared" si="38"/>
        <v>Alkebulan Academy  - GA-566, Program: 2013-14 Program - 00/01/1900</v>
      </c>
      <c r="C1237" s="77" t="s">
        <v>5416</v>
      </c>
      <c r="D1237" s="17" t="s">
        <v>5417</v>
      </c>
      <c r="E1237" s="25" t="s">
        <v>5418</v>
      </c>
      <c r="F1237" s="25"/>
      <c r="G1237" s="25"/>
      <c r="H1237" s="25"/>
      <c r="I1237" s="25" t="s">
        <v>5419</v>
      </c>
      <c r="J1237" s="26" t="s">
        <v>37</v>
      </c>
      <c r="K1237" s="26">
        <v>30310</v>
      </c>
      <c r="L1237" t="s">
        <v>38</v>
      </c>
      <c r="M1237" s="79"/>
      <c r="P1237" s="78" t="s">
        <v>5414</v>
      </c>
      <c r="Q1237" t="b">
        <v>1</v>
      </c>
      <c r="R1237" s="76" t="s">
        <v>43</v>
      </c>
      <c r="T1237" t="s">
        <v>181</v>
      </c>
      <c r="AB1237" s="21"/>
      <c r="AC1237" t="s">
        <v>248</v>
      </c>
      <c r="AF1237" t="b">
        <v>0</v>
      </c>
    </row>
    <row r="1238" spans="1:32" ht="15.75" customHeight="1">
      <c r="A1238" s="10" t="str">
        <f t="shared" si="39"/>
        <v>Alpharetta International Academy - GA-234</v>
      </c>
      <c r="B1238" s="10" t="str">
        <f t="shared" si="38"/>
        <v>Alpharetta International Academy - GA-234, Program: 2013-14 Program - 00/01/1900</v>
      </c>
      <c r="C1238" s="77" t="s">
        <v>5420</v>
      </c>
      <c r="D1238" s="17" t="s">
        <v>5421</v>
      </c>
      <c r="E1238" s="25" t="s">
        <v>5422</v>
      </c>
      <c r="F1238" s="25"/>
      <c r="G1238" s="25"/>
      <c r="H1238" s="25"/>
      <c r="I1238" s="25" t="s">
        <v>5423</v>
      </c>
      <c r="J1238" s="26" t="s">
        <v>37</v>
      </c>
      <c r="K1238" s="26">
        <v>30005</v>
      </c>
      <c r="L1238" t="s">
        <v>38</v>
      </c>
      <c r="M1238" s="75" t="s">
        <v>5424</v>
      </c>
      <c r="P1238" s="43" t="s">
        <v>5425</v>
      </c>
      <c r="Q1238" t="b">
        <v>1</v>
      </c>
      <c r="R1238" s="76" t="s">
        <v>43</v>
      </c>
      <c r="T1238" t="s">
        <v>181</v>
      </c>
      <c r="AB1238" s="21"/>
      <c r="AC1238" t="s">
        <v>210</v>
      </c>
      <c r="AF1238" t="b">
        <v>0</v>
      </c>
    </row>
    <row r="1239" spans="1:32" ht="15.75" customHeight="1">
      <c r="A1239" s="10" t="str">
        <f t="shared" si="39"/>
        <v>Amana Academy - GA-548</v>
      </c>
      <c r="B1239" s="10" t="str">
        <f t="shared" si="38"/>
        <v>Amana Academy - GA-548, Program: 2013-14 Program - 00/01/1900</v>
      </c>
      <c r="C1239" s="77" t="s">
        <v>5426</v>
      </c>
      <c r="D1239" s="17" t="s">
        <v>5427</v>
      </c>
      <c r="E1239" s="25" t="s">
        <v>5428</v>
      </c>
      <c r="F1239" s="25"/>
      <c r="G1239" s="25"/>
      <c r="H1239" s="25"/>
      <c r="I1239" s="25" t="s">
        <v>5423</v>
      </c>
      <c r="J1239" s="26" t="s">
        <v>37</v>
      </c>
      <c r="K1239" s="26">
        <v>30009</v>
      </c>
      <c r="L1239" t="s">
        <v>38</v>
      </c>
      <c r="M1239" s="75" t="s">
        <v>5429</v>
      </c>
      <c r="P1239" s="43" t="s">
        <v>5425</v>
      </c>
      <c r="Q1239" t="b">
        <v>1</v>
      </c>
      <c r="R1239" s="76" t="s">
        <v>43</v>
      </c>
      <c r="T1239" t="s">
        <v>181</v>
      </c>
      <c r="AB1239" s="21"/>
      <c r="AC1239" t="s">
        <v>278</v>
      </c>
      <c r="AF1239" t="b">
        <v>0</v>
      </c>
    </row>
    <row r="1240" spans="1:32" ht="25.5" customHeight="1">
      <c r="A1240" s="10" t="str">
        <f t="shared" si="39"/>
        <v>Anointed Word Christian School
 - GA-110</v>
      </c>
      <c r="B1240" s="10" t="str">
        <f t="shared" si="38"/>
        <v>Anointed Word Christian School
 - GA-110, Program: 2013-14 Program - 00/01/1900</v>
      </c>
      <c r="C1240" s="80" t="s">
        <v>5430</v>
      </c>
      <c r="D1240" s="17" t="s">
        <v>5431</v>
      </c>
      <c r="E1240" s="25" t="s">
        <v>5432</v>
      </c>
      <c r="F1240" s="25"/>
      <c r="G1240" s="25"/>
      <c r="H1240" s="25"/>
      <c r="I1240" s="25" t="s">
        <v>5433</v>
      </c>
      <c r="J1240" s="26" t="s">
        <v>37</v>
      </c>
      <c r="K1240" s="26">
        <v>30294</v>
      </c>
      <c r="L1240" t="s">
        <v>38</v>
      </c>
      <c r="M1240" s="75" t="s">
        <v>5434</v>
      </c>
      <c r="P1240" s="43" t="s">
        <v>5435</v>
      </c>
      <c r="Q1240" t="b">
        <v>1</v>
      </c>
      <c r="R1240" s="76" t="s">
        <v>43</v>
      </c>
      <c r="T1240" t="s">
        <v>181</v>
      </c>
      <c r="AB1240" s="21"/>
      <c r="AC1240" t="s">
        <v>2840</v>
      </c>
      <c r="AF1240" t="b">
        <v>0</v>
      </c>
    </row>
    <row r="1241" spans="1:32" ht="15.75" customHeight="1">
      <c r="A1241" s="10" t="str">
        <f t="shared" si="39"/>
        <v>Arabia Mountain High School - GA-512</v>
      </c>
      <c r="B1241" s="10" t="str">
        <f t="shared" si="38"/>
        <v>Arabia Mountain High School - GA-512, Program: 2013-14 Program - 00/01/1900</v>
      </c>
      <c r="C1241" s="80" t="s">
        <v>5436</v>
      </c>
      <c r="D1241" s="17" t="s">
        <v>5437</v>
      </c>
      <c r="E1241" s="25" t="s">
        <v>5438</v>
      </c>
      <c r="F1241" s="25"/>
      <c r="G1241" s="25"/>
      <c r="H1241" s="25"/>
      <c r="I1241" s="25" t="s">
        <v>5439</v>
      </c>
      <c r="J1241" s="26" t="s">
        <v>37</v>
      </c>
      <c r="K1241" s="26">
        <v>30338</v>
      </c>
      <c r="L1241" t="s">
        <v>38</v>
      </c>
      <c r="M1241" s="75" t="s">
        <v>5440</v>
      </c>
      <c r="P1241" s="43" t="s">
        <v>5414</v>
      </c>
      <c r="Q1241" t="b">
        <v>1</v>
      </c>
      <c r="R1241" s="76" t="s">
        <v>43</v>
      </c>
      <c r="T1241" t="s">
        <v>181</v>
      </c>
      <c r="AB1241" s="21"/>
      <c r="AC1241" t="s">
        <v>541</v>
      </c>
      <c r="AF1241" t="b">
        <v>0</v>
      </c>
    </row>
    <row r="1242" spans="1:32" ht="15.75" customHeight="1">
      <c r="A1242" s="10" t="str">
        <f t="shared" si="39"/>
        <v>Arlington Christian School - GA-173</v>
      </c>
      <c r="B1242" s="10" t="str">
        <f t="shared" si="38"/>
        <v>Arlington Christian School - GA-173, Program: 2013-14 Program - 00/01/1900</v>
      </c>
      <c r="C1242" s="77" t="s">
        <v>5441</v>
      </c>
      <c r="D1242" s="17" t="s">
        <v>5442</v>
      </c>
      <c r="E1242" s="25" t="s">
        <v>5443</v>
      </c>
      <c r="I1242" s="25" t="s">
        <v>5444</v>
      </c>
      <c r="J1242" s="26" t="s">
        <v>37</v>
      </c>
      <c r="K1242" s="26">
        <v>30213</v>
      </c>
      <c r="L1242" t="s">
        <v>38</v>
      </c>
      <c r="M1242" s="81" t="s">
        <v>5445</v>
      </c>
      <c r="P1242" s="43" t="s">
        <v>5435</v>
      </c>
      <c r="Q1242" t="b">
        <v>1</v>
      </c>
      <c r="R1242" s="76" t="s">
        <v>43</v>
      </c>
      <c r="T1242" t="s">
        <v>181</v>
      </c>
      <c r="AB1242" s="21"/>
      <c r="AC1242" t="s">
        <v>2840</v>
      </c>
      <c r="AF1242" t="b">
        <v>0</v>
      </c>
    </row>
    <row r="1243" spans="1:32" ht="15.75" customHeight="1">
      <c r="A1243" s="10" t="str">
        <f t="shared" si="39"/>
        <v>Atlanta Boy Choir - GA-004</v>
      </c>
      <c r="B1243" s="10" t="str">
        <f t="shared" si="38"/>
        <v>Atlanta Boy Choir - GA-004, Program: 2013-14 Program - 00/01/1900</v>
      </c>
      <c r="C1243" s="77" t="s">
        <v>5446</v>
      </c>
      <c r="D1243" s="17" t="s">
        <v>5447</v>
      </c>
      <c r="E1243" s="25" t="s">
        <v>5448</v>
      </c>
      <c r="I1243" s="25" t="s">
        <v>5419</v>
      </c>
      <c r="J1243" s="26" t="s">
        <v>37</v>
      </c>
      <c r="K1243" s="26">
        <v>30306</v>
      </c>
      <c r="L1243" t="s">
        <v>38</v>
      </c>
      <c r="M1243" s="79"/>
      <c r="P1243" s="43" t="s">
        <v>5414</v>
      </c>
      <c r="Q1243" t="b">
        <v>1</v>
      </c>
      <c r="R1243" s="76" t="s">
        <v>5117</v>
      </c>
      <c r="T1243" t="s">
        <v>181</v>
      </c>
      <c r="AB1243" s="21"/>
      <c r="AC1243" t="s">
        <v>772</v>
      </c>
      <c r="AF1243" t="b">
        <v>0</v>
      </c>
    </row>
    <row r="1244" spans="1:32" ht="15.75" customHeight="1">
      <c r="A1244" s="10" t="str">
        <f t="shared" si="39"/>
        <v>Atlanta Classical Christian Academy - GA-578</v>
      </c>
      <c r="B1244" s="10" t="str">
        <f t="shared" si="38"/>
        <v>Atlanta Classical Christian Academy - GA-578, Program: 2013-14 Program - 00/01/1900</v>
      </c>
      <c r="C1244" s="77" t="s">
        <v>5449</v>
      </c>
      <c r="D1244" s="17" t="s">
        <v>5450</v>
      </c>
      <c r="E1244" s="25" t="s">
        <v>5451</v>
      </c>
      <c r="I1244" s="25" t="s">
        <v>5452</v>
      </c>
      <c r="J1244" s="26" t="s">
        <v>37</v>
      </c>
      <c r="K1244" s="26">
        <v>30080</v>
      </c>
      <c r="L1244" t="s">
        <v>38</v>
      </c>
      <c r="M1244" s="81" t="s">
        <v>5453</v>
      </c>
      <c r="P1244" s="43" t="s">
        <v>5414</v>
      </c>
      <c r="Q1244" t="b">
        <v>1</v>
      </c>
      <c r="R1244" s="76" t="s">
        <v>43</v>
      </c>
      <c r="T1244" t="s">
        <v>181</v>
      </c>
      <c r="AB1244" s="21"/>
      <c r="AC1244" t="s">
        <v>220</v>
      </c>
      <c r="AF1244" t="b">
        <v>1</v>
      </c>
    </row>
    <row r="1245" spans="1:32" ht="15.75" customHeight="1">
      <c r="A1245" s="10" t="str">
        <f t="shared" si="39"/>
        <v>Atlanta Girls' School - GA-001</v>
      </c>
      <c r="B1245" s="10" t="str">
        <f t="shared" si="38"/>
        <v>Atlanta Girls' School - GA-001, Program: 2013-14 Program - 00/01/1900</v>
      </c>
      <c r="C1245" s="77" t="s">
        <v>5454</v>
      </c>
      <c r="D1245" s="17" t="s">
        <v>5455</v>
      </c>
      <c r="E1245" s="25" t="s">
        <v>5456</v>
      </c>
      <c r="I1245" s="25" t="s">
        <v>5419</v>
      </c>
      <c r="J1245" s="26" t="s">
        <v>37</v>
      </c>
      <c r="K1245" s="26">
        <v>30327</v>
      </c>
      <c r="L1245" t="s">
        <v>38</v>
      </c>
      <c r="M1245" s="81" t="s">
        <v>4220</v>
      </c>
      <c r="P1245" s="43" t="s">
        <v>5414</v>
      </c>
      <c r="Q1245" t="b">
        <v>1</v>
      </c>
      <c r="R1245" s="76" t="s">
        <v>5457</v>
      </c>
      <c r="T1245" t="s">
        <v>181</v>
      </c>
      <c r="AB1245" s="21"/>
      <c r="AC1245" t="s">
        <v>404</v>
      </c>
      <c r="AF1245" t="b">
        <v>1</v>
      </c>
    </row>
    <row r="1246" spans="1:32" ht="15.75" customHeight="1">
      <c r="A1246" s="10" t="str">
        <f t="shared" si="39"/>
        <v>Atlanta International School - GA-582</v>
      </c>
      <c r="B1246" s="10" t="str">
        <f t="shared" si="38"/>
        <v>Atlanta International School - GA-582, Program: 2013-14 Program - 00/01/1900</v>
      </c>
      <c r="C1246" s="77" t="s">
        <v>5458</v>
      </c>
      <c r="D1246" s="17" t="s">
        <v>5459</v>
      </c>
      <c r="E1246" s="25" t="s">
        <v>5460</v>
      </c>
      <c r="I1246" s="25" t="s">
        <v>5419</v>
      </c>
      <c r="J1246" s="26" t="s">
        <v>37</v>
      </c>
      <c r="K1246" s="26">
        <v>30305</v>
      </c>
      <c r="L1246" t="s">
        <v>38</v>
      </c>
      <c r="M1246" s="81" t="s">
        <v>5461</v>
      </c>
      <c r="P1246" s="43" t="s">
        <v>5414</v>
      </c>
      <c r="Q1246" t="b">
        <v>1</v>
      </c>
      <c r="R1246" s="76" t="s">
        <v>43</v>
      </c>
      <c r="T1246" t="s">
        <v>181</v>
      </c>
      <c r="AB1246" s="21"/>
      <c r="AC1246" t="s">
        <v>2196</v>
      </c>
      <c r="AF1246" t="b">
        <v>0</v>
      </c>
    </row>
    <row r="1247" spans="1:32" ht="15.75" customHeight="1">
      <c r="A1247" s="10" t="str">
        <f t="shared" si="39"/>
        <v>Atlanta North School fo Seventh Day Adventist - GA-006</v>
      </c>
      <c r="B1247" s="10" t="str">
        <f t="shared" si="38"/>
        <v>Atlanta North School fo Seventh Day Adventist - GA-006, Program: 2013-14 Program - 00/01/1900</v>
      </c>
      <c r="C1247" s="77" t="s">
        <v>5462</v>
      </c>
      <c r="D1247" s="17" t="s">
        <v>5463</v>
      </c>
      <c r="E1247" s="25" t="s">
        <v>5464</v>
      </c>
      <c r="I1247" s="25" t="s">
        <v>5465</v>
      </c>
      <c r="J1247" s="26" t="s">
        <v>37</v>
      </c>
      <c r="K1247" s="26">
        <v>30338</v>
      </c>
      <c r="L1247" t="s">
        <v>38</v>
      </c>
      <c r="M1247" s="81" t="s">
        <v>5466</v>
      </c>
      <c r="P1247" s="43" t="s">
        <v>5414</v>
      </c>
      <c r="Q1247" t="b">
        <v>1</v>
      </c>
      <c r="R1247" s="76" t="s">
        <v>43</v>
      </c>
      <c r="T1247" t="s">
        <v>181</v>
      </c>
      <c r="AB1247" s="21"/>
      <c r="AC1247" t="s">
        <v>220</v>
      </c>
      <c r="AF1247" t="b">
        <v>0</v>
      </c>
    </row>
    <row r="1248" spans="1:32" ht="15.75" customHeight="1">
      <c r="A1248" s="10" t="str">
        <f t="shared" si="39"/>
        <v>Atlanta West Christian Academy - GA-007</v>
      </c>
      <c r="B1248" s="10" t="str">
        <f t="shared" si="38"/>
        <v>Atlanta West Christian Academy - GA-007, Program: 2013-14 Program - 00/01/1900</v>
      </c>
      <c r="C1248" s="77" t="s">
        <v>5467</v>
      </c>
      <c r="D1248" s="17" t="s">
        <v>5468</v>
      </c>
      <c r="E1248" s="25" t="s">
        <v>5469</v>
      </c>
      <c r="I1248" s="25" t="s">
        <v>5470</v>
      </c>
      <c r="J1248" s="26" t="s">
        <v>37</v>
      </c>
      <c r="K1248" s="26">
        <v>30122</v>
      </c>
      <c r="L1248" t="s">
        <v>38</v>
      </c>
      <c r="M1248" s="81" t="s">
        <v>5471</v>
      </c>
      <c r="P1248" s="43" t="s">
        <v>5414</v>
      </c>
      <c r="Q1248" t="b">
        <v>1</v>
      </c>
      <c r="R1248" s="76" t="s">
        <v>43</v>
      </c>
      <c r="T1248" t="s">
        <v>181</v>
      </c>
      <c r="AB1248" s="21"/>
      <c r="AC1248" t="s">
        <v>5472</v>
      </c>
      <c r="AF1248" t="b">
        <v>0</v>
      </c>
    </row>
    <row r="1249" spans="1:32" ht="15.75" customHeight="1">
      <c r="A1249" s="10" t="str">
        <f t="shared" si="39"/>
        <v>Atlanta Youth Academy - GA-561</v>
      </c>
      <c r="B1249" s="10" t="str">
        <f t="shared" si="38"/>
        <v>Atlanta Youth Academy - GA-561, Program: 2013-14 Program - 00/01/1900</v>
      </c>
      <c r="C1249" s="77" t="s">
        <v>5473</v>
      </c>
      <c r="D1249" s="17" t="s">
        <v>5474</v>
      </c>
      <c r="E1249" s="25" t="s">
        <v>5475</v>
      </c>
      <c r="I1249" s="25" t="s">
        <v>5419</v>
      </c>
      <c r="J1249" s="26" t="s">
        <v>37</v>
      </c>
      <c r="K1249" s="26">
        <v>30315</v>
      </c>
      <c r="L1249" t="s">
        <v>38</v>
      </c>
      <c r="M1249" s="81" t="s">
        <v>5476</v>
      </c>
      <c r="P1249" s="43" t="s">
        <v>5414</v>
      </c>
      <c r="Q1249" t="b">
        <v>1</v>
      </c>
      <c r="R1249" s="76" t="s">
        <v>43</v>
      </c>
      <c r="T1249" t="s">
        <v>181</v>
      </c>
      <c r="AB1249" s="21"/>
      <c r="AC1249" t="s">
        <v>5415</v>
      </c>
      <c r="AF1249" t="b">
        <v>0</v>
      </c>
    </row>
    <row r="1250" spans="1:32" ht="15.75" customHeight="1">
      <c r="A1250" s="10" t="str">
        <f t="shared" si="39"/>
        <v>Augustine Preparatory Academy - GA-030</v>
      </c>
      <c r="B1250" s="10" t="str">
        <f t="shared" si="38"/>
        <v>Augustine Preparatory Academy - GA-030, Program: 2013-14 Program - 00/01/1900</v>
      </c>
      <c r="C1250" s="77" t="s">
        <v>5477</v>
      </c>
      <c r="D1250" s="17" t="s">
        <v>5478</v>
      </c>
      <c r="E1250" s="25" t="s">
        <v>5479</v>
      </c>
      <c r="I1250" s="25" t="s">
        <v>5480</v>
      </c>
      <c r="J1250" s="26" t="s">
        <v>37</v>
      </c>
      <c r="K1250" s="26">
        <v>30334</v>
      </c>
      <c r="L1250" t="s">
        <v>38</v>
      </c>
      <c r="M1250" s="81" t="s">
        <v>5481</v>
      </c>
      <c r="P1250" s="43" t="s">
        <v>5435</v>
      </c>
      <c r="Q1250" t="b">
        <v>1</v>
      </c>
      <c r="R1250" s="76" t="s">
        <v>43</v>
      </c>
      <c r="T1250" t="s">
        <v>181</v>
      </c>
      <c r="AB1250" s="21"/>
      <c r="AC1250" t="s">
        <v>5482</v>
      </c>
      <c r="AF1250" t="b">
        <v>0</v>
      </c>
    </row>
    <row r="1251" spans="1:32" ht="15.75" customHeight="1">
      <c r="A1251" s="10" t="str">
        <f t="shared" si="39"/>
        <v>Austin Elementary School - GA-242</v>
      </c>
      <c r="B1251" s="10" t="str">
        <f t="shared" si="38"/>
        <v>Austin Elementary School - GA-242, Program: 2013-14 Program - 00/01/1900</v>
      </c>
      <c r="C1251" s="77" t="s">
        <v>5483</v>
      </c>
      <c r="D1251" s="17" t="s">
        <v>5484</v>
      </c>
      <c r="E1251" s="25" t="s">
        <v>5485</v>
      </c>
      <c r="I1251" s="25" t="s">
        <v>5465</v>
      </c>
      <c r="J1251" s="26" t="s">
        <v>37</v>
      </c>
      <c r="K1251" s="26">
        <v>30338</v>
      </c>
      <c r="L1251" t="s">
        <v>38</v>
      </c>
      <c r="M1251" s="81" t="s">
        <v>5486</v>
      </c>
      <c r="P1251" s="43" t="s">
        <v>5414</v>
      </c>
      <c r="Q1251" t="b">
        <v>1</v>
      </c>
      <c r="R1251" s="76" t="s">
        <v>43</v>
      </c>
      <c r="T1251" t="s">
        <v>181</v>
      </c>
      <c r="AB1251" s="21"/>
      <c r="AC1251" t="s">
        <v>283</v>
      </c>
      <c r="AF1251" t="b">
        <v>0</v>
      </c>
    </row>
    <row r="1252" spans="1:32" ht="15.75" customHeight="1">
      <c r="A1252" s="10" t="str">
        <f t="shared" si="39"/>
        <v>Barrow County Christian Academy - GA-343</v>
      </c>
      <c r="B1252" s="10" t="str">
        <f t="shared" si="38"/>
        <v>Barrow County Christian Academy - GA-343, Program: 2013-14 Program - 00/01/1900</v>
      </c>
      <c r="C1252" s="77" t="s">
        <v>5487</v>
      </c>
      <c r="D1252" s="17" t="s">
        <v>5488</v>
      </c>
      <c r="E1252" s="25" t="s">
        <v>5489</v>
      </c>
      <c r="I1252" s="25" t="s">
        <v>5490</v>
      </c>
      <c r="J1252" s="26" t="s">
        <v>37</v>
      </c>
      <c r="K1252" s="26">
        <v>30680</v>
      </c>
      <c r="L1252" t="s">
        <v>38</v>
      </c>
      <c r="M1252" s="81" t="s">
        <v>5491</v>
      </c>
      <c r="P1252" s="43" t="s">
        <v>5408</v>
      </c>
      <c r="Q1252" t="b">
        <v>1</v>
      </c>
      <c r="R1252" s="76" t="s">
        <v>43</v>
      </c>
      <c r="T1252" t="s">
        <v>181</v>
      </c>
      <c r="AB1252" s="21"/>
      <c r="AC1252" t="s">
        <v>283</v>
      </c>
      <c r="AF1252" t="b">
        <v>0</v>
      </c>
    </row>
    <row r="1253" spans="1:32" ht="25.5" customHeight="1">
      <c r="A1253" s="10" t="str">
        <f t="shared" si="39"/>
        <v>Berean Christian Academy
 - GA-014</v>
      </c>
      <c r="B1253" s="10" t="str">
        <f t="shared" si="38"/>
        <v>Berean Christian Academy
 - GA-014, Program: 2013-14 Program - 00/01/1900</v>
      </c>
      <c r="C1253" s="80" t="s">
        <v>5492</v>
      </c>
      <c r="D1253" s="17" t="s">
        <v>5493</v>
      </c>
      <c r="E1253" s="25" t="s">
        <v>5494</v>
      </c>
      <c r="I1253" s="25" t="s">
        <v>5419</v>
      </c>
      <c r="J1253" s="26" t="s">
        <v>37</v>
      </c>
      <c r="K1253" s="26">
        <v>30318</v>
      </c>
      <c r="L1253" t="s">
        <v>38</v>
      </c>
      <c r="M1253" s="81" t="s">
        <v>5495</v>
      </c>
      <c r="P1253" s="43" t="s">
        <v>5414</v>
      </c>
      <c r="Q1253" t="b">
        <v>1</v>
      </c>
      <c r="R1253" s="76" t="s">
        <v>43</v>
      </c>
      <c r="T1253" t="s">
        <v>181</v>
      </c>
      <c r="AB1253" s="21"/>
      <c r="AC1253" t="s">
        <v>278</v>
      </c>
      <c r="AF1253" t="b">
        <v>0</v>
      </c>
    </row>
    <row r="1254" spans="1:32" ht="15.75" customHeight="1">
      <c r="A1254" s="10" t="str">
        <f t="shared" si="39"/>
        <v>Bethany Christian Academy - GA-313</v>
      </c>
      <c r="B1254" s="10" t="str">
        <f t="shared" si="38"/>
        <v>Bethany Christian Academy - GA-313, Program: 2013-14 Program - 00/01/1900</v>
      </c>
      <c r="C1254" s="80" t="s">
        <v>5496</v>
      </c>
      <c r="D1254" s="17" t="s">
        <v>5497</v>
      </c>
      <c r="E1254" s="25" t="s">
        <v>5498</v>
      </c>
      <c r="I1254" s="25" t="s">
        <v>5499</v>
      </c>
      <c r="J1254" s="26" t="s">
        <v>37</v>
      </c>
      <c r="K1254" s="26">
        <v>31204</v>
      </c>
      <c r="L1254" t="s">
        <v>38</v>
      </c>
      <c r="M1254" s="81" t="s">
        <v>5500</v>
      </c>
      <c r="P1254" s="43" t="s">
        <v>5501</v>
      </c>
      <c r="Q1254" t="b">
        <v>1</v>
      </c>
      <c r="R1254" s="76" t="s">
        <v>43</v>
      </c>
      <c r="T1254" t="s">
        <v>181</v>
      </c>
      <c r="AB1254" s="21"/>
      <c r="AC1254" t="s">
        <v>278</v>
      </c>
      <c r="AF1254" t="b">
        <v>0</v>
      </c>
    </row>
    <row r="1255" spans="1:32" ht="15.75" customHeight="1">
      <c r="A1255" s="10" t="str">
        <f t="shared" si="39"/>
        <v>Bethlehem Christian Academy - GA-009</v>
      </c>
      <c r="B1255" s="10" t="str">
        <f t="shared" si="38"/>
        <v>Bethlehem Christian Academy - GA-009, Program: 2013-14 Program - 00/01/1900</v>
      </c>
      <c r="C1255" s="77" t="s">
        <v>5502</v>
      </c>
      <c r="D1255" s="17" t="s">
        <v>5503</v>
      </c>
      <c r="E1255" s="25" t="s">
        <v>5504</v>
      </c>
      <c r="I1255" s="25" t="s">
        <v>5505</v>
      </c>
      <c r="J1255" s="26" t="s">
        <v>37</v>
      </c>
      <c r="K1255" s="26">
        <v>30620</v>
      </c>
      <c r="L1255" t="s">
        <v>38</v>
      </c>
      <c r="M1255" s="81" t="s">
        <v>5506</v>
      </c>
      <c r="P1255" s="43" t="s">
        <v>5408</v>
      </c>
      <c r="Q1255" t="b">
        <v>1</v>
      </c>
      <c r="R1255" s="76" t="s">
        <v>43</v>
      </c>
      <c r="T1255" t="s">
        <v>181</v>
      </c>
      <c r="AB1255" s="21"/>
      <c r="AC1255" t="s">
        <v>5252</v>
      </c>
      <c r="AF1255" t="b">
        <v>0</v>
      </c>
    </row>
    <row r="1256" spans="1:32" ht="15.75" customHeight="1">
      <c r="A1256" s="10" t="str">
        <f t="shared" si="39"/>
        <v>Bible Baptist Christian School - GA-280</v>
      </c>
      <c r="B1256" s="10" t="str">
        <f t="shared" si="38"/>
        <v>Bible Baptist Christian School - GA-280, Program: 2013-14 Program - 00/01/1900</v>
      </c>
      <c r="C1256" s="77" t="s">
        <v>5507</v>
      </c>
      <c r="D1256" s="17" t="s">
        <v>5508</v>
      </c>
      <c r="E1256" s="25" t="s">
        <v>5509</v>
      </c>
      <c r="I1256" s="25" t="s">
        <v>5510</v>
      </c>
      <c r="J1256" s="26" t="s">
        <v>37</v>
      </c>
      <c r="K1256" s="26">
        <v>30228</v>
      </c>
      <c r="L1256" t="s">
        <v>38</v>
      </c>
      <c r="M1256" s="81" t="s">
        <v>5511</v>
      </c>
      <c r="P1256" s="43" t="s">
        <v>5435</v>
      </c>
      <c r="Q1256" t="b">
        <v>1</v>
      </c>
      <c r="R1256" s="76" t="s">
        <v>43</v>
      </c>
      <c r="T1256" t="s">
        <v>181</v>
      </c>
      <c r="AB1256" s="21"/>
      <c r="AC1256" t="s">
        <v>2840</v>
      </c>
      <c r="AF1256" t="b">
        <v>0</v>
      </c>
    </row>
    <row r="1257" spans="1:32" ht="15.75" customHeight="1">
      <c r="A1257" s="10" t="str">
        <f t="shared" si="39"/>
        <v>Blessed Trinity High School - GA-232</v>
      </c>
      <c r="B1257" s="10" t="str">
        <f t="shared" si="38"/>
        <v>Blessed Trinity High School - GA-232, Program: 2013-14 Program - 00/01/1900</v>
      </c>
      <c r="C1257" s="77" t="s">
        <v>5512</v>
      </c>
      <c r="D1257" s="17" t="s">
        <v>5513</v>
      </c>
      <c r="E1257" s="25" t="s">
        <v>5514</v>
      </c>
      <c r="I1257" s="25" t="s">
        <v>5515</v>
      </c>
      <c r="J1257" s="26" t="s">
        <v>37</v>
      </c>
      <c r="K1257" s="26">
        <v>30075</v>
      </c>
      <c r="L1257" t="s">
        <v>38</v>
      </c>
      <c r="M1257" s="81" t="s">
        <v>5516</v>
      </c>
      <c r="P1257" s="43" t="s">
        <v>5425</v>
      </c>
      <c r="Q1257" t="b">
        <v>1</v>
      </c>
      <c r="R1257" s="76" t="s">
        <v>43</v>
      </c>
      <c r="T1257" t="s">
        <v>181</v>
      </c>
      <c r="AB1257" s="21"/>
      <c r="AC1257" t="s">
        <v>258</v>
      </c>
      <c r="AF1257" t="b">
        <v>0</v>
      </c>
    </row>
    <row r="1258" spans="1:32" ht="15.75" customHeight="1">
      <c r="A1258" s="10" t="str">
        <f t="shared" si="39"/>
        <v>Blount Elementary School - AL-300</v>
      </c>
      <c r="B1258" s="10" t="str">
        <f t="shared" si="38"/>
        <v>Blount Elementary School - AL-300, Program: 2013-14 Program - 00/01/1900</v>
      </c>
      <c r="C1258" s="77" t="s">
        <v>5517</v>
      </c>
      <c r="D1258" s="17" t="s">
        <v>5518</v>
      </c>
      <c r="E1258" s="25" t="s">
        <v>5519</v>
      </c>
      <c r="I1258" s="25" t="s">
        <v>5520</v>
      </c>
      <c r="J1258" s="26" t="s">
        <v>5521</v>
      </c>
      <c r="K1258" s="26">
        <v>36117</v>
      </c>
      <c r="L1258" t="s">
        <v>38</v>
      </c>
      <c r="M1258" s="81" t="s">
        <v>5522</v>
      </c>
      <c r="P1258" s="43" t="s">
        <v>5523</v>
      </c>
      <c r="Q1258" t="b">
        <v>1</v>
      </c>
      <c r="R1258" s="76" t="s">
        <v>43</v>
      </c>
      <c r="T1258" t="s">
        <v>181</v>
      </c>
      <c r="AB1258" s="21"/>
      <c r="AC1258" t="s">
        <v>717</v>
      </c>
      <c r="AF1258" t="b">
        <v>0</v>
      </c>
    </row>
    <row r="1259" spans="1:32" ht="15.75" customHeight="1">
      <c r="A1259" s="10" t="str">
        <f t="shared" si="39"/>
        <v>Bouie Elementary School - GA-019</v>
      </c>
      <c r="B1259" s="10" t="str">
        <f t="shared" si="38"/>
        <v>Bouie Elementary School - GA-019, Program: 2013-14 Program - 00/01/1900</v>
      </c>
      <c r="C1259" s="77" t="s">
        <v>5524</v>
      </c>
      <c r="D1259" s="17" t="s">
        <v>5525</v>
      </c>
      <c r="E1259" s="25" t="s">
        <v>5526</v>
      </c>
      <c r="I1259" s="25" t="s">
        <v>5439</v>
      </c>
      <c r="J1259" s="26" t="s">
        <v>37</v>
      </c>
      <c r="K1259" s="18">
        <v>30038</v>
      </c>
      <c r="L1259" t="s">
        <v>38</v>
      </c>
      <c r="M1259" s="81" t="s">
        <v>5527</v>
      </c>
      <c r="P1259" s="43" t="s">
        <v>5435</v>
      </c>
      <c r="Q1259" t="b">
        <v>1</v>
      </c>
      <c r="R1259" s="76" t="s">
        <v>43</v>
      </c>
      <c r="T1259" t="s">
        <v>181</v>
      </c>
      <c r="AB1259" s="21"/>
      <c r="AC1259" t="s">
        <v>283</v>
      </c>
      <c r="AF1259" t="b">
        <v>0</v>
      </c>
    </row>
    <row r="1260" spans="1:32" ht="15.75" customHeight="1">
      <c r="A1260" s="10" t="str">
        <f t="shared" si="39"/>
        <v>Bridgeway Christian Academy - GA-022</v>
      </c>
      <c r="B1260" s="10" t="str">
        <f t="shared" si="38"/>
        <v>Bridgeway Christian Academy - GA-022, Program: 2013-14 Program - 00/01/1900</v>
      </c>
      <c r="C1260" s="77" t="s">
        <v>5528</v>
      </c>
      <c r="D1260" s="17" t="s">
        <v>5529</v>
      </c>
      <c r="E1260" s="25" t="s">
        <v>5530</v>
      </c>
      <c r="I1260" s="25" t="s">
        <v>5423</v>
      </c>
      <c r="J1260" s="26" t="s">
        <v>37</v>
      </c>
      <c r="K1260" s="18">
        <v>30005</v>
      </c>
      <c r="L1260" t="s">
        <v>38</v>
      </c>
      <c r="M1260" s="81" t="s">
        <v>5531</v>
      </c>
      <c r="P1260" s="43" t="s">
        <v>5425</v>
      </c>
      <c r="Q1260" t="b">
        <v>1</v>
      </c>
      <c r="R1260" s="76" t="s">
        <v>43</v>
      </c>
      <c r="T1260" t="s">
        <v>181</v>
      </c>
      <c r="AB1260" s="21"/>
      <c r="AC1260" t="s">
        <v>5415</v>
      </c>
      <c r="AF1260" t="b">
        <v>0</v>
      </c>
    </row>
    <row r="1261" spans="1:32" ht="15.75" customHeight="1">
      <c r="A1261" s="10" t="str">
        <f t="shared" si="39"/>
        <v>Brookside Academy - GA-395</v>
      </c>
      <c r="B1261" s="10" t="str">
        <f t="shared" si="38"/>
        <v>Brookside Academy - GA-395, Program: 2013-14 Program - 00/01/1900</v>
      </c>
      <c r="C1261" s="77" t="s">
        <v>5532</v>
      </c>
      <c r="D1261" s="17" t="s">
        <v>5533</v>
      </c>
      <c r="E1261" s="25" t="s">
        <v>5534</v>
      </c>
      <c r="I1261" s="25" t="s">
        <v>5423</v>
      </c>
      <c r="J1261" s="26" t="s">
        <v>37</v>
      </c>
      <c r="K1261" s="18">
        <v>30022</v>
      </c>
      <c r="L1261" t="s">
        <v>38</v>
      </c>
      <c r="M1261" s="81" t="s">
        <v>5535</v>
      </c>
      <c r="P1261" s="43" t="s">
        <v>5425</v>
      </c>
      <c r="Q1261" t="b">
        <v>1</v>
      </c>
      <c r="R1261" s="76" t="s">
        <v>43</v>
      </c>
      <c r="T1261" t="s">
        <v>181</v>
      </c>
      <c r="AB1261" s="21"/>
      <c r="AC1261" t="s">
        <v>248</v>
      </c>
      <c r="AF1261" t="b">
        <v>0</v>
      </c>
    </row>
    <row r="1262" spans="1:32" ht="15.75" customHeight="1">
      <c r="A1262" s="10" t="str">
        <f t="shared" si="39"/>
        <v>Brookview Elementary - GA-440</v>
      </c>
      <c r="B1262" s="10" t="str">
        <f t="shared" si="38"/>
        <v>Brookview Elementary - GA-440, Program: 2013-14 Program - 00/01/1900</v>
      </c>
      <c r="C1262" s="77" t="s">
        <v>5536</v>
      </c>
      <c r="D1262" s="17" t="s">
        <v>5537</v>
      </c>
      <c r="E1262" s="25" t="s">
        <v>5538</v>
      </c>
      <c r="I1262" s="25" t="s">
        <v>5539</v>
      </c>
      <c r="J1262" s="26" t="s">
        <v>37</v>
      </c>
      <c r="K1262" s="18">
        <v>30344</v>
      </c>
      <c r="L1262" t="s">
        <v>38</v>
      </c>
      <c r="M1262" s="81" t="s">
        <v>5540</v>
      </c>
      <c r="P1262" s="43" t="s">
        <v>5435</v>
      </c>
      <c r="Q1262" t="b">
        <v>1</v>
      </c>
      <c r="R1262" s="76" t="s">
        <v>43</v>
      </c>
      <c r="T1262" t="s">
        <v>181</v>
      </c>
      <c r="AB1262" s="21"/>
      <c r="AC1262" t="s">
        <v>283</v>
      </c>
      <c r="AF1262" t="b">
        <v>0</v>
      </c>
    </row>
    <row r="1263" spans="1:32" ht="15.75" customHeight="1">
      <c r="A1263" s="10" t="str">
        <f t="shared" si="39"/>
        <v>Brown's Private School - GA-301</v>
      </c>
      <c r="B1263" s="10" t="str">
        <f t="shared" si="38"/>
        <v>Brown's Private School - GA-301, Program: 2013-14 Program - 00/01/1900</v>
      </c>
      <c r="C1263" s="77" t="s">
        <v>5541</v>
      </c>
      <c r="D1263" s="17" t="s">
        <v>5542</v>
      </c>
      <c r="E1263" s="25" t="s">
        <v>5543</v>
      </c>
      <c r="I1263" s="25" t="s">
        <v>5520</v>
      </c>
      <c r="J1263" s="26" t="s">
        <v>37</v>
      </c>
      <c r="K1263" s="18">
        <v>36104</v>
      </c>
      <c r="L1263" t="s">
        <v>38</v>
      </c>
      <c r="M1263" s="82" t="s">
        <v>5544</v>
      </c>
      <c r="P1263" s="43" t="s">
        <v>5523</v>
      </c>
      <c r="Q1263" t="b">
        <v>1</v>
      </c>
      <c r="R1263" s="76" t="s">
        <v>43</v>
      </c>
      <c r="T1263" t="s">
        <v>181</v>
      </c>
      <c r="AB1263" s="21"/>
      <c r="AC1263" t="s">
        <v>555</v>
      </c>
      <c r="AF1263" t="b">
        <v>0</v>
      </c>
    </row>
    <row r="1264" spans="1:32" ht="15.75" customHeight="1">
      <c r="A1264" s="10" t="str">
        <f t="shared" si="39"/>
        <v>Buckhead Girls Chorus - GA-570</v>
      </c>
      <c r="B1264" s="10" t="str">
        <f t="shared" si="38"/>
        <v>Buckhead Girls Chorus - GA-570, Program: 2013-14 Program - 00/01/1900</v>
      </c>
      <c r="C1264" s="77" t="s">
        <v>5545</v>
      </c>
      <c r="D1264" s="17" t="s">
        <v>5546</v>
      </c>
      <c r="E1264" s="25" t="s">
        <v>5547</v>
      </c>
      <c r="I1264" s="25" t="s">
        <v>5419</v>
      </c>
      <c r="J1264" s="26" t="s">
        <v>37</v>
      </c>
      <c r="K1264" s="18">
        <v>30305</v>
      </c>
      <c r="L1264" t="s">
        <v>38</v>
      </c>
      <c r="M1264" s="79"/>
      <c r="P1264" s="43" t="s">
        <v>5414</v>
      </c>
      <c r="Q1264" t="b">
        <v>1</v>
      </c>
      <c r="R1264" s="76" t="s">
        <v>5457</v>
      </c>
      <c r="T1264" t="s">
        <v>181</v>
      </c>
      <c r="AB1264" s="21"/>
      <c r="AC1264" t="s">
        <v>772</v>
      </c>
      <c r="AF1264" t="b">
        <v>0</v>
      </c>
    </row>
    <row r="1265" spans="1:32" ht="15.75" customHeight="1">
      <c r="A1265" s="10" t="str">
        <f t="shared" si="39"/>
        <v>Calvary Baptist Academy - GA-444</v>
      </c>
      <c r="B1265" s="10" t="str">
        <f t="shared" si="38"/>
        <v>Calvary Baptist Academy - GA-444, Program: 2013-14 Program - 00/01/1900</v>
      </c>
      <c r="C1265" s="77" t="s">
        <v>5548</v>
      </c>
      <c r="D1265" s="17" t="s">
        <v>5549</v>
      </c>
      <c r="E1265" s="25" t="s">
        <v>5550</v>
      </c>
      <c r="I1265" s="25" t="s">
        <v>5551</v>
      </c>
      <c r="J1265" s="26" t="s">
        <v>4316</v>
      </c>
      <c r="K1265" s="18">
        <v>48640</v>
      </c>
      <c r="L1265" t="s">
        <v>38</v>
      </c>
      <c r="M1265" s="82" t="s">
        <v>5552</v>
      </c>
      <c r="P1265" s="43" t="s">
        <v>5414</v>
      </c>
      <c r="Q1265" t="b">
        <v>1</v>
      </c>
      <c r="R1265" s="76" t="s">
        <v>43</v>
      </c>
      <c r="T1265" t="s">
        <v>181</v>
      </c>
      <c r="AB1265" s="21"/>
      <c r="AC1265" t="s">
        <v>258</v>
      </c>
      <c r="AF1265" t="b">
        <v>0</v>
      </c>
    </row>
    <row r="1266" spans="1:32" ht="15.75" customHeight="1">
      <c r="A1266" s="10" t="str">
        <f t="shared" si="39"/>
        <v>Cambridge Academy - GA-029</v>
      </c>
      <c r="B1266" s="10" t="str">
        <f t="shared" si="38"/>
        <v>Cambridge Academy - GA-029, Program: 2013-14 Program - 00/01/1900</v>
      </c>
      <c r="C1266" s="77" t="s">
        <v>5553</v>
      </c>
      <c r="D1266" s="17" t="s">
        <v>5554</v>
      </c>
      <c r="E1266" s="25" t="s">
        <v>3768</v>
      </c>
      <c r="I1266" s="25" t="s">
        <v>5480</v>
      </c>
      <c r="J1266" s="26" t="s">
        <v>37</v>
      </c>
      <c r="K1266" s="18">
        <v>30034</v>
      </c>
      <c r="L1266" t="s">
        <v>38</v>
      </c>
      <c r="M1266" s="81" t="s">
        <v>3769</v>
      </c>
      <c r="P1266" s="43" t="s">
        <v>3747</v>
      </c>
      <c r="Q1266" t="b">
        <v>1</v>
      </c>
      <c r="R1266" s="76" t="s">
        <v>43</v>
      </c>
      <c r="T1266" t="s">
        <v>181</v>
      </c>
      <c r="AB1266" s="21"/>
      <c r="AC1266" t="s">
        <v>5555</v>
      </c>
      <c r="AF1266" t="b">
        <v>0</v>
      </c>
    </row>
    <row r="1267" spans="1:32" ht="15.75" customHeight="1">
      <c r="A1267" s="10" t="str">
        <f t="shared" si="39"/>
        <v>Carman Adventist School - GA-583</v>
      </c>
      <c r="B1267" s="10" t="str">
        <f t="shared" si="38"/>
        <v>Carman Adventist School - GA-583, Program: 2013-14 Program - 00/01/1900</v>
      </c>
      <c r="C1267" s="77" t="s">
        <v>5556</v>
      </c>
      <c r="D1267" s="17" t="s">
        <v>5557</v>
      </c>
      <c r="E1267" s="25" t="s">
        <v>5558</v>
      </c>
      <c r="I1267" s="25" t="s">
        <v>5559</v>
      </c>
      <c r="J1267" s="26" t="s">
        <v>37</v>
      </c>
      <c r="K1267" s="18">
        <v>30062</v>
      </c>
      <c r="L1267" t="s">
        <v>38</v>
      </c>
      <c r="M1267" s="81" t="s">
        <v>5560</v>
      </c>
      <c r="P1267" s="43" t="s">
        <v>5414</v>
      </c>
      <c r="Q1267" t="b">
        <v>1</v>
      </c>
      <c r="R1267" s="76" t="s">
        <v>43</v>
      </c>
      <c r="T1267" t="s">
        <v>181</v>
      </c>
      <c r="AB1267" s="21"/>
      <c r="AC1267" t="s">
        <v>278</v>
      </c>
      <c r="AF1267" t="b">
        <v>0</v>
      </c>
    </row>
    <row r="1268" spans="1:32" ht="15.75" customHeight="1">
      <c r="A1268" s="10" t="str">
        <f t="shared" si="39"/>
        <v>Cathedral Academy - AL-386</v>
      </c>
      <c r="B1268" s="10" t="str">
        <f t="shared" si="38"/>
        <v>Cathedral Academy - AL-386, Program: 2013-14 Program - 00/01/1900</v>
      </c>
      <c r="C1268" s="77" t="s">
        <v>5561</v>
      </c>
      <c r="D1268" s="17" t="s">
        <v>5562</v>
      </c>
      <c r="E1268" s="25" t="s">
        <v>5563</v>
      </c>
      <c r="I1268" s="25" t="s">
        <v>5564</v>
      </c>
      <c r="J1268" s="26" t="s">
        <v>5521</v>
      </c>
      <c r="K1268" s="18">
        <v>36703</v>
      </c>
      <c r="L1268" t="s">
        <v>38</v>
      </c>
      <c r="M1268" s="81" t="s">
        <v>5565</v>
      </c>
      <c r="P1268" s="43" t="s">
        <v>5523</v>
      </c>
      <c r="Q1268" t="b">
        <v>1</v>
      </c>
      <c r="R1268" s="76" t="s">
        <v>43</v>
      </c>
      <c r="T1268" t="s">
        <v>181</v>
      </c>
      <c r="AB1268" s="21"/>
      <c r="AC1268" t="s">
        <v>5252</v>
      </c>
      <c r="AF1268" t="b">
        <v>0</v>
      </c>
    </row>
    <row r="1269" spans="1:32" ht="15.75" customHeight="1">
      <c r="A1269" s="10" t="str">
        <f t="shared" si="39"/>
        <v>Christ Church Academy - WA-321</v>
      </c>
      <c r="B1269" s="10" t="str">
        <f t="shared" si="38"/>
        <v>Christ Church Academy - WA-321, Program: 2013-14 Program - 00/01/1900</v>
      </c>
      <c r="C1269" s="77" t="s">
        <v>5566</v>
      </c>
      <c r="D1269" s="17" t="s">
        <v>5567</v>
      </c>
      <c r="E1269" s="25" t="s">
        <v>5568</v>
      </c>
      <c r="I1269" s="25" t="s">
        <v>5569</v>
      </c>
      <c r="J1269" s="26" t="s">
        <v>5570</v>
      </c>
      <c r="K1269" s="18">
        <v>98034</v>
      </c>
      <c r="L1269" t="s">
        <v>38</v>
      </c>
      <c r="M1269" s="75" t="s">
        <v>5571</v>
      </c>
      <c r="P1269" s="43" t="s">
        <v>5414</v>
      </c>
      <c r="Q1269" t="b">
        <v>1</v>
      </c>
      <c r="R1269" s="76" t="s">
        <v>43</v>
      </c>
      <c r="T1269" t="s">
        <v>181</v>
      </c>
      <c r="AB1269" s="21"/>
      <c r="AC1269" t="s">
        <v>86</v>
      </c>
      <c r="AF1269" t="b">
        <v>1</v>
      </c>
    </row>
    <row r="1270" spans="1:32" ht="15.75" customHeight="1">
      <c r="A1270" s="10" t="str">
        <f t="shared" si="39"/>
        <v>Christ the King - GA-035</v>
      </c>
      <c r="B1270" s="10" t="str">
        <f t="shared" si="38"/>
        <v>Christ the King - GA-035, Program: 2013-14 Program - 00/01/1900</v>
      </c>
      <c r="C1270" s="77" t="s">
        <v>5572</v>
      </c>
      <c r="D1270" s="17" t="s">
        <v>5573</v>
      </c>
      <c r="E1270" s="25" t="s">
        <v>5574</v>
      </c>
      <c r="I1270" s="25" t="s">
        <v>5419</v>
      </c>
      <c r="J1270" s="26" t="s">
        <v>37</v>
      </c>
      <c r="K1270" s="18">
        <v>30305</v>
      </c>
      <c r="L1270" t="s">
        <v>38</v>
      </c>
      <c r="M1270" s="81" t="s">
        <v>5575</v>
      </c>
      <c r="P1270" s="43" t="s">
        <v>5414</v>
      </c>
      <c r="Q1270" t="b">
        <v>1</v>
      </c>
      <c r="R1270" s="76" t="s">
        <v>43</v>
      </c>
      <c r="T1270" t="s">
        <v>181</v>
      </c>
      <c r="AB1270" s="21"/>
      <c r="AC1270" t="s">
        <v>5576</v>
      </c>
      <c r="AF1270" t="b">
        <v>0</v>
      </c>
    </row>
    <row r="1271" spans="1:32" ht="15.75" customHeight="1">
      <c r="A1271" s="10" t="str">
        <f t="shared" si="39"/>
        <v>Christian Heritage School - GA-036</v>
      </c>
      <c r="B1271" s="10" t="str">
        <f t="shared" si="38"/>
        <v>Christian Heritage School - GA-036, Program: 2013-14 Program - 00/01/1900</v>
      </c>
      <c r="C1271" s="77" t="s">
        <v>5577</v>
      </c>
      <c r="D1271" s="17" t="s">
        <v>5578</v>
      </c>
      <c r="E1271" s="83" t="s">
        <v>5579</v>
      </c>
      <c r="I1271" s="25" t="s">
        <v>5580</v>
      </c>
      <c r="J1271" s="26" t="s">
        <v>37</v>
      </c>
      <c r="K1271" s="18">
        <v>30721</v>
      </c>
      <c r="L1271" t="s">
        <v>38</v>
      </c>
      <c r="M1271" s="81" t="s">
        <v>5581</v>
      </c>
      <c r="P1271" s="43" t="s">
        <v>5414</v>
      </c>
      <c r="Q1271" t="b">
        <v>1</v>
      </c>
      <c r="R1271" s="76" t="s">
        <v>43</v>
      </c>
      <c r="T1271" t="s">
        <v>181</v>
      </c>
      <c r="AB1271" s="21"/>
      <c r="AC1271" t="s">
        <v>5252</v>
      </c>
      <c r="AF1271" t="b">
        <v>0</v>
      </c>
    </row>
    <row r="1272" spans="1:32" ht="15.75" customHeight="1">
      <c r="A1272" s="10" t="str">
        <f t="shared" si="39"/>
        <v>Christine Elizabeth Academy
 - GA-038</v>
      </c>
      <c r="B1272" s="10" t="str">
        <f t="shared" si="38"/>
        <v>Christine Elizabeth Academy
 - GA-038, Program: 2013-14 Program - 00/01/1900</v>
      </c>
      <c r="C1272" s="80" t="s">
        <v>5582</v>
      </c>
      <c r="D1272" s="17" t="s">
        <v>5583</v>
      </c>
      <c r="E1272" s="83" t="s">
        <v>5584</v>
      </c>
      <c r="I1272" s="25" t="s">
        <v>5585</v>
      </c>
      <c r="J1272" s="26" t="s">
        <v>37</v>
      </c>
      <c r="K1272" s="18">
        <v>30316</v>
      </c>
      <c r="L1272" t="s">
        <v>38</v>
      </c>
      <c r="M1272" s="81" t="s">
        <v>5586</v>
      </c>
      <c r="P1272" s="43" t="s">
        <v>3747</v>
      </c>
      <c r="Q1272" t="b">
        <v>1</v>
      </c>
      <c r="R1272" s="76" t="s">
        <v>43</v>
      </c>
      <c r="T1272" t="s">
        <v>181</v>
      </c>
      <c r="AB1272" s="21"/>
      <c r="AC1272" t="s">
        <v>2736</v>
      </c>
      <c r="AF1272" t="b">
        <v>0</v>
      </c>
    </row>
    <row r="1273" spans="1:32" ht="26.25" customHeight="1">
      <c r="A1273" s="10" t="str">
        <f t="shared" si="39"/>
        <v>Cincinnati Childrens Choir - OH-262</v>
      </c>
      <c r="B1273" s="10" t="str">
        <f t="shared" si="38"/>
        <v>Cincinnati Childrens Choir - OH-262, Program: 2013-14 Program - 00/01/1900</v>
      </c>
      <c r="C1273" s="80" t="s">
        <v>5587</v>
      </c>
      <c r="D1273" s="17" t="s">
        <v>5588</v>
      </c>
      <c r="E1273" s="84" t="s">
        <v>5589</v>
      </c>
      <c r="I1273" s="25" t="s">
        <v>5590</v>
      </c>
      <c r="J1273" s="26" t="s">
        <v>3978</v>
      </c>
      <c r="K1273" s="18">
        <v>45221</v>
      </c>
      <c r="L1273" t="s">
        <v>38</v>
      </c>
      <c r="M1273" s="81" t="s">
        <v>5591</v>
      </c>
      <c r="P1273" s="43" t="s">
        <v>5414</v>
      </c>
      <c r="Q1273" t="b">
        <v>1</v>
      </c>
      <c r="R1273" s="76" t="s">
        <v>43</v>
      </c>
      <c r="T1273" t="s">
        <v>181</v>
      </c>
      <c r="AB1273" s="21"/>
      <c r="AC1273" t="s">
        <v>772</v>
      </c>
      <c r="AF1273" t="b">
        <v>1</v>
      </c>
    </row>
    <row r="1274" spans="1:32" ht="15.75" customHeight="1">
      <c r="A1274" s="10" t="str">
        <f t="shared" si="39"/>
        <v>City of Hope - GA-534</v>
      </c>
      <c r="B1274" s="10" t="str">
        <f t="shared" si="38"/>
        <v>City of Hope - GA-534, Program: 2013-14 Program - 00/01/1900</v>
      </c>
      <c r="C1274" s="80" t="s">
        <v>5592</v>
      </c>
      <c r="D1274" s="17" t="s">
        <v>5593</v>
      </c>
      <c r="E1274" s="83" t="s">
        <v>5594</v>
      </c>
      <c r="I1274" s="25" t="s">
        <v>5595</v>
      </c>
      <c r="J1274" s="26" t="s">
        <v>37</v>
      </c>
      <c r="K1274" s="18">
        <v>30071</v>
      </c>
      <c r="L1274" t="s">
        <v>38</v>
      </c>
      <c r="M1274" s="81" t="s">
        <v>5596</v>
      </c>
      <c r="P1274" s="43" t="s">
        <v>5408</v>
      </c>
      <c r="Q1274" t="b">
        <v>1</v>
      </c>
      <c r="R1274" s="76" t="s">
        <v>43</v>
      </c>
      <c r="T1274" t="s">
        <v>181</v>
      </c>
      <c r="AB1274" s="21"/>
      <c r="AC1274" t="s">
        <v>248</v>
      </c>
      <c r="AF1274" t="b">
        <v>0</v>
      </c>
    </row>
    <row r="1275" spans="1:32" ht="15.75" customHeight="1">
      <c r="A1275" s="10" t="str">
        <f t="shared" si="39"/>
        <v>Cobb County Christian School - GA-039</v>
      </c>
      <c r="B1275" s="10" t="str">
        <f t="shared" si="38"/>
        <v>Cobb County Christian School - GA-039, Program: 2013-14 Program - 00/01/1900</v>
      </c>
      <c r="C1275" s="77" t="s">
        <v>5597</v>
      </c>
      <c r="D1275" s="17" t="s">
        <v>5598</v>
      </c>
      <c r="E1275" s="83" t="s">
        <v>5599</v>
      </c>
      <c r="I1275" s="25" t="s">
        <v>5559</v>
      </c>
      <c r="J1275" s="26" t="s">
        <v>37</v>
      </c>
      <c r="K1275" s="18">
        <v>30060</v>
      </c>
      <c r="L1275" t="s">
        <v>38</v>
      </c>
      <c r="M1275" s="81" t="s">
        <v>5600</v>
      </c>
      <c r="P1275" s="43" t="s">
        <v>5414</v>
      </c>
      <c r="Q1275" t="b">
        <v>1</v>
      </c>
      <c r="R1275" s="76" t="s">
        <v>43</v>
      </c>
      <c r="T1275" t="s">
        <v>181</v>
      </c>
      <c r="AB1275" s="21"/>
      <c r="AC1275" t="s">
        <v>5472</v>
      </c>
      <c r="AF1275" t="b">
        <v>0</v>
      </c>
    </row>
    <row r="1276" spans="1:32" ht="15.75" customHeight="1">
      <c r="A1276" s="10" t="str">
        <f t="shared" si="39"/>
        <v>Collins Hill Christian School - GA-309</v>
      </c>
      <c r="B1276" s="10" t="str">
        <f t="shared" si="38"/>
        <v>Collins Hill Christian School - GA-309, Program: 2013-14 Program - 00/01/1900</v>
      </c>
      <c r="C1276" s="77" t="s">
        <v>5601</v>
      </c>
      <c r="D1276" s="17" t="s">
        <v>5602</v>
      </c>
      <c r="E1276" s="83" t="s">
        <v>5603</v>
      </c>
      <c r="I1276" s="25" t="s">
        <v>5406</v>
      </c>
      <c r="J1276" s="26" t="s">
        <v>37</v>
      </c>
      <c r="K1276" s="18">
        <v>30043</v>
      </c>
      <c r="L1276" t="s">
        <v>38</v>
      </c>
      <c r="M1276" s="81" t="s">
        <v>5604</v>
      </c>
      <c r="P1276" s="43" t="s">
        <v>5408</v>
      </c>
      <c r="Q1276" t="b">
        <v>1</v>
      </c>
      <c r="R1276" s="76" t="s">
        <v>43</v>
      </c>
      <c r="T1276" t="s">
        <v>181</v>
      </c>
      <c r="AB1276" s="21"/>
      <c r="AC1276" t="s">
        <v>5415</v>
      </c>
      <c r="AF1276" t="b">
        <v>0</v>
      </c>
    </row>
    <row r="1277" spans="1:32" ht="15.75" customHeight="1">
      <c r="A1277" s="10" t="str">
        <f t="shared" si="39"/>
        <v>Colonial Hills Christian School - GA-040</v>
      </c>
      <c r="B1277" s="10" t="str">
        <f t="shared" si="38"/>
        <v>Colonial Hills Christian School - GA-040, Program: 2013-14 Program - 00/01/1900</v>
      </c>
      <c r="C1277" s="77" t="s">
        <v>5605</v>
      </c>
      <c r="D1277" s="17" t="s">
        <v>5606</v>
      </c>
      <c r="E1277" s="83" t="s">
        <v>5607</v>
      </c>
      <c r="I1277" s="25" t="s">
        <v>5470</v>
      </c>
      <c r="J1277" s="26" t="s">
        <v>37</v>
      </c>
      <c r="K1277" s="18">
        <v>30122</v>
      </c>
      <c r="L1277" t="s">
        <v>38</v>
      </c>
      <c r="M1277" s="82" t="s">
        <v>5608</v>
      </c>
      <c r="P1277" s="43" t="s">
        <v>5414</v>
      </c>
      <c r="Q1277" t="b">
        <v>1</v>
      </c>
      <c r="R1277" s="76" t="s">
        <v>43</v>
      </c>
      <c r="T1277" t="s">
        <v>181</v>
      </c>
      <c r="AB1277" s="21"/>
      <c r="AC1277" t="s">
        <v>5472</v>
      </c>
      <c r="AF1277" t="b">
        <v>0</v>
      </c>
    </row>
    <row r="1278" spans="1:32" ht="15.75" customHeight="1">
      <c r="A1278" s="10" t="str">
        <f t="shared" si="39"/>
        <v>Community Leadership Academy - GA-607</v>
      </c>
      <c r="B1278" s="10" t="str">
        <f t="shared" si="38"/>
        <v>Community Leadership Academy - GA-607, Program: 2013-14 Program - 00/01/1900</v>
      </c>
      <c r="C1278" s="77" t="s">
        <v>5609</v>
      </c>
      <c r="D1278" s="17" t="s">
        <v>5610</v>
      </c>
      <c r="E1278" s="83" t="s">
        <v>5611</v>
      </c>
      <c r="F1278" s="85" t="s">
        <v>5612</v>
      </c>
      <c r="I1278" s="25" t="s">
        <v>5613</v>
      </c>
      <c r="J1278" s="26" t="s">
        <v>37</v>
      </c>
      <c r="K1278" s="18">
        <v>32312</v>
      </c>
      <c r="L1278" t="s">
        <v>38</v>
      </c>
      <c r="M1278" s="82" t="s">
        <v>5614</v>
      </c>
      <c r="P1278" s="43" t="s">
        <v>5414</v>
      </c>
      <c r="Q1278" t="b">
        <v>1</v>
      </c>
      <c r="R1278" s="76" t="s">
        <v>43</v>
      </c>
      <c r="T1278" t="s">
        <v>181</v>
      </c>
      <c r="AB1278" s="21"/>
      <c r="AC1278" t="s">
        <v>2479</v>
      </c>
      <c r="AF1278" t="b">
        <v>0</v>
      </c>
    </row>
    <row r="1279" spans="1:32" ht="15.75" customHeight="1">
      <c r="A1279" s="10" t="str">
        <f t="shared" si="39"/>
        <v>Cornerstone Christian Academy - GA-120</v>
      </c>
      <c r="B1279" s="10" t="str">
        <f t="shared" si="38"/>
        <v>Cornerstone Christian Academy - GA-120, Program: 2013-14 Program - 00/01/1900</v>
      </c>
      <c r="C1279" s="77" t="s">
        <v>5615</v>
      </c>
      <c r="D1279" s="17" t="s">
        <v>5616</v>
      </c>
      <c r="E1279" s="83" t="s">
        <v>5617</v>
      </c>
      <c r="I1279" s="25" t="s">
        <v>5595</v>
      </c>
      <c r="J1279" s="26" t="s">
        <v>37</v>
      </c>
      <c r="K1279" s="18">
        <v>30072</v>
      </c>
      <c r="L1279" t="s">
        <v>38</v>
      </c>
      <c r="M1279" s="81" t="s">
        <v>5618</v>
      </c>
      <c r="P1279" s="43" t="s">
        <v>5414</v>
      </c>
      <c r="Q1279" t="b">
        <v>1</v>
      </c>
      <c r="R1279" s="76" t="s">
        <v>43</v>
      </c>
      <c r="T1279" t="s">
        <v>181</v>
      </c>
      <c r="AB1279" s="21"/>
      <c r="AC1279" t="s">
        <v>278</v>
      </c>
      <c r="AF1279" t="b">
        <v>0</v>
      </c>
    </row>
    <row r="1280" spans="1:32" ht="15.75" customHeight="1">
      <c r="A1280" s="10" t="str">
        <f t="shared" si="39"/>
        <v>Cornerstone Leadership Academy - GA-483</v>
      </c>
      <c r="B1280" s="10" t="str">
        <f t="shared" si="38"/>
        <v>Cornerstone Leadership Academy - GA-483, Program: 2013-14 Program - 00/01/1900</v>
      </c>
      <c r="C1280" s="77" t="s">
        <v>5619</v>
      </c>
      <c r="D1280" s="17" t="s">
        <v>5620</v>
      </c>
      <c r="E1280" s="83" t="s">
        <v>5621</v>
      </c>
      <c r="I1280" s="25" t="s">
        <v>5439</v>
      </c>
      <c r="J1280" s="26" t="s">
        <v>37</v>
      </c>
      <c r="K1280" s="18">
        <v>30038</v>
      </c>
      <c r="L1280" t="s">
        <v>38</v>
      </c>
      <c r="M1280" s="79" t="s">
        <v>5614</v>
      </c>
      <c r="P1280" s="43" t="s">
        <v>5435</v>
      </c>
      <c r="Q1280" t="b">
        <v>1</v>
      </c>
      <c r="R1280" s="76" t="s">
        <v>43</v>
      </c>
      <c r="T1280" t="s">
        <v>181</v>
      </c>
      <c r="AB1280" s="21"/>
      <c r="AC1280" t="s">
        <v>220</v>
      </c>
      <c r="AF1280" t="b">
        <v>0</v>
      </c>
    </row>
    <row r="1281" spans="1:32" ht="15.75" customHeight="1">
      <c r="A1281" s="10" t="str">
        <f t="shared" si="39"/>
        <v>Cornerstone Schools - GA-432</v>
      </c>
      <c r="B1281" s="10" t="str">
        <f t="shared" si="38"/>
        <v>Cornerstone Schools - GA-432, Program: 2013-14 Program - 00/01/1900</v>
      </c>
      <c r="C1281" s="77" t="s">
        <v>5622</v>
      </c>
      <c r="D1281" s="17" t="s">
        <v>5623</v>
      </c>
      <c r="E1281" s="83" t="s">
        <v>5624</v>
      </c>
      <c r="I1281" s="25" t="s">
        <v>5625</v>
      </c>
      <c r="J1281" s="26" t="s">
        <v>37</v>
      </c>
      <c r="K1281" s="18">
        <v>30041</v>
      </c>
      <c r="L1281" t="s">
        <v>38</v>
      </c>
      <c r="M1281" s="79" t="s">
        <v>5626</v>
      </c>
      <c r="P1281" s="43" t="s">
        <v>5425</v>
      </c>
      <c r="Q1281" t="b">
        <v>1</v>
      </c>
      <c r="R1281" s="76" t="s">
        <v>43</v>
      </c>
      <c r="T1281" t="s">
        <v>181</v>
      </c>
      <c r="AB1281" s="21"/>
      <c r="AC1281" t="s">
        <v>204</v>
      </c>
      <c r="AF1281" t="b">
        <v>0</v>
      </c>
    </row>
    <row r="1282" spans="1:32" ht="15.75" customHeight="1">
      <c r="A1282" s="10" t="str">
        <f t="shared" si="39"/>
        <v>Covenant  Academy - GA-332</v>
      </c>
      <c r="B1282" s="10" t="str">
        <f t="shared" ref="B1282:B1345" si="40">CONCATENATE(A1282,", Program: ",T1282," - ",TEXT(U1282,"dd/mm/yyyy"))</f>
        <v>Covenant  Academy - GA-332, Program: 2013-14 Program - 00/01/1900</v>
      </c>
      <c r="C1282" s="77" t="s">
        <v>5627</v>
      </c>
      <c r="D1282" s="17" t="s">
        <v>5628</v>
      </c>
      <c r="E1282" s="83" t="s">
        <v>5629</v>
      </c>
      <c r="I1282" s="25" t="s">
        <v>5499</v>
      </c>
      <c r="J1282" s="26" t="s">
        <v>37</v>
      </c>
      <c r="K1282" s="18">
        <v>31210</v>
      </c>
      <c r="L1282" t="s">
        <v>38</v>
      </c>
      <c r="M1282" s="79" t="s">
        <v>5630</v>
      </c>
      <c r="P1282" s="43" t="s">
        <v>5501</v>
      </c>
      <c r="Q1282" t="b">
        <v>1</v>
      </c>
      <c r="R1282" s="76" t="s">
        <v>43</v>
      </c>
      <c r="T1282" t="s">
        <v>181</v>
      </c>
      <c r="AB1282" s="21"/>
      <c r="AC1282" t="s">
        <v>2840</v>
      </c>
      <c r="AF1282" t="b">
        <v>0</v>
      </c>
    </row>
    <row r="1283" spans="1:32" ht="15.75" customHeight="1">
      <c r="A1283" s="10" t="str">
        <f t="shared" ref="A1283:A1346" si="41">CONCATENATE(C1283," - ",D1283)</f>
        <v>Covenant Christian Academy - GA-503</v>
      </c>
      <c r="B1283" s="10" t="str">
        <f t="shared" si="40"/>
        <v>Covenant Christian Academy - GA-503, Program: 2013-14 Program - 00/01/1900</v>
      </c>
      <c r="C1283" s="77" t="s">
        <v>5631</v>
      </c>
      <c r="D1283" s="17" t="s">
        <v>5632</v>
      </c>
      <c r="E1283" s="83" t="s">
        <v>5633</v>
      </c>
      <c r="I1283" s="25" t="s">
        <v>5625</v>
      </c>
      <c r="J1283" s="26" t="s">
        <v>37</v>
      </c>
      <c r="K1283" s="18">
        <v>30040</v>
      </c>
      <c r="L1283" t="s">
        <v>38</v>
      </c>
      <c r="M1283" s="79" t="s">
        <v>5634</v>
      </c>
      <c r="P1283" s="43" t="s">
        <v>5425</v>
      </c>
      <c r="Q1283" t="b">
        <v>1</v>
      </c>
      <c r="R1283" s="76" t="s">
        <v>43</v>
      </c>
      <c r="T1283" t="s">
        <v>181</v>
      </c>
      <c r="AB1283" s="21"/>
      <c r="AC1283" t="s">
        <v>2840</v>
      </c>
      <c r="AF1283" t="b">
        <v>0</v>
      </c>
    </row>
    <row r="1284" spans="1:32" ht="15.75" customHeight="1">
      <c r="A1284" s="10" t="str">
        <f t="shared" si="41"/>
        <v>Covenant Christian School - GA-037</v>
      </c>
      <c r="B1284" s="10" t="str">
        <f t="shared" si="40"/>
        <v>Covenant Christian School - GA-037, Program: 2013-14 Program - 00/01/1900</v>
      </c>
      <c r="C1284" s="77" t="s">
        <v>5635</v>
      </c>
      <c r="D1284" s="17" t="s">
        <v>5636</v>
      </c>
      <c r="E1284" s="83" t="s">
        <v>5637</v>
      </c>
      <c r="I1284" s="25" t="s">
        <v>5452</v>
      </c>
      <c r="J1284" s="26" t="s">
        <v>37</v>
      </c>
      <c r="K1284" s="18">
        <v>30080</v>
      </c>
      <c r="L1284" t="s">
        <v>38</v>
      </c>
      <c r="M1284" s="79" t="s">
        <v>5638</v>
      </c>
      <c r="P1284" s="43" t="s">
        <v>5414</v>
      </c>
      <c r="Q1284" t="b">
        <v>1</v>
      </c>
      <c r="R1284" s="76" t="s">
        <v>43</v>
      </c>
      <c r="T1284" t="s">
        <v>181</v>
      </c>
      <c r="AB1284" s="21"/>
      <c r="AC1284" t="s">
        <v>5639</v>
      </c>
      <c r="AF1284" t="b">
        <v>0</v>
      </c>
    </row>
    <row r="1285" spans="1:32" ht="15.75" customHeight="1">
      <c r="A1285" s="10" t="str">
        <f t="shared" si="41"/>
        <v>Creative Beginnings Pre School Academy - GA-567</v>
      </c>
      <c r="B1285" s="10" t="str">
        <f t="shared" si="40"/>
        <v>Creative Beginnings Pre School Academy - GA-567, Program: 2013-14 Program - 00/01/1900</v>
      </c>
      <c r="C1285" s="77" t="s">
        <v>5640</v>
      </c>
      <c r="D1285" s="17" t="s">
        <v>5641</v>
      </c>
      <c r="E1285" s="83" t="s">
        <v>5642</v>
      </c>
      <c r="I1285" s="25" t="s">
        <v>5643</v>
      </c>
      <c r="J1285" s="26" t="s">
        <v>37</v>
      </c>
      <c r="K1285" s="18">
        <v>30349</v>
      </c>
      <c r="L1285" t="s">
        <v>38</v>
      </c>
      <c r="M1285" s="79" t="s">
        <v>5644</v>
      </c>
      <c r="P1285" s="43" t="s">
        <v>5435</v>
      </c>
      <c r="Q1285" t="b">
        <v>1</v>
      </c>
      <c r="R1285" s="76" t="s">
        <v>43</v>
      </c>
      <c r="T1285" t="s">
        <v>181</v>
      </c>
      <c r="AB1285" s="21"/>
      <c r="AC1285" t="s">
        <v>248</v>
      </c>
      <c r="AF1285" t="b">
        <v>0</v>
      </c>
    </row>
    <row r="1286" spans="1:32" ht="15.75" customHeight="1">
      <c r="A1286" s="10" t="str">
        <f t="shared" si="41"/>
        <v>Cumberland Academy - GA-531</v>
      </c>
      <c r="B1286" s="10" t="str">
        <f t="shared" si="40"/>
        <v>Cumberland Academy - GA-531, Program: 2013-14 Program - 00/01/1900</v>
      </c>
      <c r="C1286" s="77" t="s">
        <v>5645</v>
      </c>
      <c r="D1286" s="17" t="s">
        <v>5646</v>
      </c>
      <c r="E1286" s="83" t="s">
        <v>5647</v>
      </c>
      <c r="I1286" s="25" t="s">
        <v>5419</v>
      </c>
      <c r="J1286" s="26" t="s">
        <v>37</v>
      </c>
      <c r="K1286" s="18">
        <v>30328</v>
      </c>
      <c r="L1286" t="s">
        <v>38</v>
      </c>
      <c r="M1286" s="79" t="s">
        <v>5648</v>
      </c>
      <c r="P1286" s="43" t="s">
        <v>5414</v>
      </c>
      <c r="Q1286" t="b">
        <v>1</v>
      </c>
      <c r="R1286" s="76" t="s">
        <v>43</v>
      </c>
      <c r="T1286" t="s">
        <v>181</v>
      </c>
      <c r="AB1286" s="21"/>
      <c r="AC1286" t="s">
        <v>810</v>
      </c>
      <c r="AF1286" t="b">
        <v>0</v>
      </c>
    </row>
    <row r="1287" spans="1:32" ht="15.75" customHeight="1">
      <c r="A1287" s="10" t="str">
        <f t="shared" si="41"/>
        <v>Dar Un Noor Academy - GA-384</v>
      </c>
      <c r="B1287" s="10" t="str">
        <f t="shared" si="40"/>
        <v>Dar Un Noor Academy - GA-384, Program: 2013-14 Program - 00/01/1900</v>
      </c>
      <c r="C1287" s="77" t="s">
        <v>5649</v>
      </c>
      <c r="D1287" s="17" t="s">
        <v>5650</v>
      </c>
      <c r="E1287" s="83" t="s">
        <v>5651</v>
      </c>
      <c r="I1287" s="25" t="s">
        <v>5419</v>
      </c>
      <c r="J1287" s="26" t="s">
        <v>37</v>
      </c>
      <c r="K1287" s="18">
        <v>30318</v>
      </c>
      <c r="L1287" t="s">
        <v>38</v>
      </c>
      <c r="M1287" s="79" t="s">
        <v>5652</v>
      </c>
      <c r="P1287" s="43" t="s">
        <v>5414</v>
      </c>
      <c r="Q1287" t="b">
        <v>1</v>
      </c>
      <c r="R1287" s="76" t="s">
        <v>43</v>
      </c>
      <c r="T1287" t="s">
        <v>181</v>
      </c>
      <c r="AB1287" s="21"/>
      <c r="AC1287" t="s">
        <v>220</v>
      </c>
      <c r="AF1287" t="b">
        <v>1</v>
      </c>
    </row>
    <row r="1288" spans="1:32" ht="15.75" customHeight="1">
      <c r="A1288" s="10" t="str">
        <f t="shared" si="41"/>
        <v>Darlington School  - GA-045</v>
      </c>
      <c r="B1288" s="10" t="str">
        <f t="shared" si="40"/>
        <v>Darlington School  - GA-045, Program: 2013-14 Program - 00/01/1900</v>
      </c>
      <c r="C1288" s="77" t="s">
        <v>5653</v>
      </c>
      <c r="D1288" s="17" t="s">
        <v>5654</v>
      </c>
      <c r="E1288" s="83" t="s">
        <v>5655</v>
      </c>
      <c r="F1288" t="s">
        <v>5656</v>
      </c>
      <c r="I1288" s="25" t="s">
        <v>5657</v>
      </c>
      <c r="J1288" s="26" t="s">
        <v>37</v>
      </c>
      <c r="K1288" s="18">
        <v>30165</v>
      </c>
      <c r="L1288" t="s">
        <v>38</v>
      </c>
      <c r="M1288" s="79" t="s">
        <v>5658</v>
      </c>
      <c r="P1288" s="43" t="s">
        <v>5414</v>
      </c>
      <c r="Q1288" t="b">
        <v>1</v>
      </c>
      <c r="R1288" s="76" t="s">
        <v>43</v>
      </c>
      <c r="T1288" t="s">
        <v>181</v>
      </c>
      <c r="AB1288" s="21"/>
      <c r="AC1288" t="s">
        <v>204</v>
      </c>
      <c r="AF1288" t="b">
        <v>1</v>
      </c>
    </row>
    <row r="1289" spans="1:32" ht="15.75" customHeight="1">
      <c r="A1289" s="10" t="str">
        <f t="shared" si="41"/>
        <v>Davis Academy - GA-047</v>
      </c>
      <c r="B1289" s="10" t="str">
        <f t="shared" si="40"/>
        <v>Davis Academy - GA-047, Program: 2013-14 Program - 00/01/1900</v>
      </c>
      <c r="C1289" s="77" t="s">
        <v>5659</v>
      </c>
      <c r="D1289" s="17" t="s">
        <v>5660</v>
      </c>
      <c r="E1289" s="83" t="s">
        <v>5661</v>
      </c>
      <c r="I1289" s="25" t="s">
        <v>5419</v>
      </c>
      <c r="J1289" s="26" t="s">
        <v>37</v>
      </c>
      <c r="K1289" s="18">
        <v>30350</v>
      </c>
      <c r="L1289" t="s">
        <v>38</v>
      </c>
      <c r="M1289" s="79" t="s">
        <v>5662</v>
      </c>
      <c r="P1289" s="43" t="s">
        <v>5414</v>
      </c>
      <c r="Q1289" t="b">
        <v>1</v>
      </c>
      <c r="R1289" s="76" t="s">
        <v>43</v>
      </c>
      <c r="T1289" t="s">
        <v>181</v>
      </c>
      <c r="AB1289" s="21"/>
      <c r="AC1289" t="s">
        <v>220</v>
      </c>
      <c r="AF1289" t="b">
        <v>0</v>
      </c>
    </row>
    <row r="1290" spans="1:32" ht="15.75" customHeight="1">
      <c r="A1290" s="10" t="str">
        <f t="shared" si="41"/>
        <v>Decatur Adventist Junior Academy - GA-379</v>
      </c>
      <c r="B1290" s="10" t="str">
        <f t="shared" si="40"/>
        <v>Decatur Adventist Junior Academy - GA-379, Program: 2013-14 Program - 00/01/1900</v>
      </c>
      <c r="C1290" s="77" t="s">
        <v>5663</v>
      </c>
      <c r="D1290" s="17" t="s">
        <v>5664</v>
      </c>
      <c r="E1290" s="83" t="s">
        <v>5665</v>
      </c>
      <c r="I1290" s="25" t="s">
        <v>5666</v>
      </c>
      <c r="J1290" s="26" t="s">
        <v>37</v>
      </c>
      <c r="K1290" s="18">
        <v>30088</v>
      </c>
      <c r="L1290" t="s">
        <v>38</v>
      </c>
      <c r="M1290" s="79" t="s">
        <v>5667</v>
      </c>
      <c r="P1290" s="43" t="s">
        <v>5408</v>
      </c>
      <c r="Q1290" t="b">
        <v>1</v>
      </c>
      <c r="R1290" s="76" t="s">
        <v>43</v>
      </c>
      <c r="T1290" t="s">
        <v>181</v>
      </c>
      <c r="AB1290" s="21"/>
      <c r="AC1290" t="s">
        <v>278</v>
      </c>
      <c r="AF1290" t="b">
        <v>0</v>
      </c>
    </row>
    <row r="1291" spans="1:32" ht="15.75" customHeight="1">
      <c r="A1291" s="10" t="str">
        <f t="shared" si="41"/>
        <v>DeKalb Academy of Technology and Environment  - GA-508</v>
      </c>
      <c r="B1291" s="10" t="str">
        <f t="shared" si="40"/>
        <v>DeKalb Academy of Technology and Environment  - GA-508, Program: 2013-14 Program - 00/01/1900</v>
      </c>
      <c r="C1291" s="77" t="s">
        <v>5668</v>
      </c>
      <c r="D1291" s="17" t="s">
        <v>5669</v>
      </c>
      <c r="E1291" s="83" t="s">
        <v>3750</v>
      </c>
      <c r="I1291" s="25" t="s">
        <v>5666</v>
      </c>
      <c r="J1291" s="26" t="s">
        <v>37</v>
      </c>
      <c r="K1291" s="18">
        <v>30083</v>
      </c>
      <c r="L1291" t="s">
        <v>38</v>
      </c>
      <c r="M1291" s="86" t="s">
        <v>5670</v>
      </c>
      <c r="P1291" s="43" t="s">
        <v>3747</v>
      </c>
      <c r="Q1291" t="b">
        <v>1</v>
      </c>
      <c r="R1291" s="76" t="s">
        <v>43</v>
      </c>
      <c r="T1291" t="s">
        <v>181</v>
      </c>
      <c r="AB1291" s="21"/>
      <c r="AC1291" t="s">
        <v>278</v>
      </c>
      <c r="AF1291" t="b">
        <v>0</v>
      </c>
    </row>
    <row r="1292" spans="1:32" ht="15.75" customHeight="1">
      <c r="A1292" s="10" t="str">
        <f t="shared" si="41"/>
        <v>DeKalb Early College Academy - GA-594</v>
      </c>
      <c r="B1292" s="10" t="str">
        <f t="shared" si="40"/>
        <v>DeKalb Early College Academy - GA-594, Program: 2013-14 Program - 00/01/1900</v>
      </c>
      <c r="C1292" s="77" t="s">
        <v>5671</v>
      </c>
      <c r="D1292" s="17" t="s">
        <v>5672</v>
      </c>
      <c r="E1292" s="83" t="s">
        <v>5673</v>
      </c>
      <c r="I1292" s="25" t="s">
        <v>5666</v>
      </c>
      <c r="J1292" s="26" t="s">
        <v>37</v>
      </c>
      <c r="K1292" s="18">
        <v>30082</v>
      </c>
      <c r="L1292" t="s">
        <v>38</v>
      </c>
      <c r="M1292" s="79" t="s">
        <v>5674</v>
      </c>
      <c r="P1292" s="43" t="s">
        <v>5435</v>
      </c>
      <c r="Q1292" t="b">
        <v>1</v>
      </c>
      <c r="R1292" s="76" t="s">
        <v>43</v>
      </c>
      <c r="T1292" t="s">
        <v>181</v>
      </c>
      <c r="AB1292" s="21"/>
      <c r="AC1292" t="s">
        <v>258</v>
      </c>
      <c r="AF1292" t="b">
        <v>0</v>
      </c>
    </row>
    <row r="1293" spans="1:32" ht="15.75" customHeight="1">
      <c r="A1293" s="10" t="str">
        <f t="shared" si="41"/>
        <v>Destiny Christian Academy - GA-305</v>
      </c>
      <c r="B1293" s="10" t="str">
        <f t="shared" si="40"/>
        <v>Destiny Christian Academy - GA-305, Program: 2013-14 Program - 00/01/1900</v>
      </c>
      <c r="C1293" s="77" t="s">
        <v>5675</v>
      </c>
      <c r="D1293" s="17" t="s">
        <v>5676</v>
      </c>
      <c r="E1293" s="83" t="s">
        <v>5677</v>
      </c>
      <c r="I1293" s="25" t="s">
        <v>5678</v>
      </c>
      <c r="J1293" s="26" t="s">
        <v>37</v>
      </c>
      <c r="K1293" s="18">
        <v>30168</v>
      </c>
      <c r="L1293" t="s">
        <v>38</v>
      </c>
      <c r="M1293" s="79" t="s">
        <v>5679</v>
      </c>
      <c r="P1293" s="43" t="s">
        <v>5414</v>
      </c>
      <c r="Q1293" t="b">
        <v>1</v>
      </c>
      <c r="R1293" s="76" t="s">
        <v>43</v>
      </c>
      <c r="T1293" t="s">
        <v>181</v>
      </c>
      <c r="AB1293" s="21"/>
      <c r="AC1293" t="s">
        <v>258</v>
      </c>
      <c r="AF1293" t="b">
        <v>0</v>
      </c>
    </row>
    <row r="1294" spans="1:32" ht="15.75" customHeight="1">
      <c r="A1294" s="10" t="str">
        <f t="shared" si="41"/>
        <v>Discovery Point - GA-591</v>
      </c>
      <c r="B1294" s="10" t="str">
        <f t="shared" si="40"/>
        <v>Discovery Point - GA-591, Program: 2013-14 Program - 00/01/1900</v>
      </c>
      <c r="C1294" s="77" t="s">
        <v>5680</v>
      </c>
      <c r="D1294" s="17" t="s">
        <v>5681</v>
      </c>
      <c r="E1294" s="83" t="s">
        <v>5682</v>
      </c>
      <c r="I1294" s="25" t="s">
        <v>5423</v>
      </c>
      <c r="J1294" s="26" t="s">
        <v>37</v>
      </c>
      <c r="K1294" s="18">
        <v>30004</v>
      </c>
      <c r="L1294" t="s">
        <v>38</v>
      </c>
      <c r="M1294" s="79" t="s">
        <v>5683</v>
      </c>
      <c r="P1294" s="43" t="s">
        <v>5425</v>
      </c>
      <c r="Q1294" t="b">
        <v>1</v>
      </c>
      <c r="R1294" s="76" t="s">
        <v>43</v>
      </c>
      <c r="T1294" t="s">
        <v>181</v>
      </c>
      <c r="AB1294" s="21"/>
      <c r="AC1294" t="s">
        <v>248</v>
      </c>
      <c r="AF1294" t="b">
        <v>0</v>
      </c>
    </row>
    <row r="1295" spans="1:32" ht="15.75" customHeight="1">
      <c r="A1295" s="10" t="str">
        <f t="shared" si="41"/>
        <v>Dominion Classical  Christian Academy - GA-365</v>
      </c>
      <c r="B1295" s="10" t="str">
        <f t="shared" si="40"/>
        <v>Dominion Classical  Christian Academy - GA-365, Program: 2013-14 Program - 00/01/1900</v>
      </c>
      <c r="C1295" s="77" t="s">
        <v>5684</v>
      </c>
      <c r="D1295" s="17" t="s">
        <v>5685</v>
      </c>
      <c r="E1295" s="83" t="s">
        <v>5686</v>
      </c>
      <c r="I1295" s="25" t="s">
        <v>5406</v>
      </c>
      <c r="J1295" s="26" t="s">
        <v>37</v>
      </c>
      <c r="K1295" s="18">
        <v>30043</v>
      </c>
      <c r="L1295" t="s">
        <v>38</v>
      </c>
      <c r="M1295" s="79" t="s">
        <v>5687</v>
      </c>
      <c r="P1295" s="43" t="s">
        <v>5408</v>
      </c>
      <c r="Q1295" t="b">
        <v>1</v>
      </c>
      <c r="R1295" s="76" t="s">
        <v>43</v>
      </c>
      <c r="T1295" t="s">
        <v>181</v>
      </c>
      <c r="AB1295" s="21"/>
      <c r="AC1295" t="s">
        <v>5639</v>
      </c>
      <c r="AF1295" t="b">
        <v>1</v>
      </c>
    </row>
    <row r="1296" spans="1:32" ht="15.75" customHeight="1">
      <c r="A1296" s="10" t="str">
        <f t="shared" si="41"/>
        <v>Drew Charter - GA-5204</v>
      </c>
      <c r="B1296" s="10" t="str">
        <f t="shared" si="40"/>
        <v>Drew Charter - GA-5204, Program: 2013-14 Program - 00/01/1900</v>
      </c>
      <c r="C1296" s="77" t="s">
        <v>5688</v>
      </c>
      <c r="D1296" s="17" t="s">
        <v>3763</v>
      </c>
      <c r="E1296" s="83" t="s">
        <v>5689</v>
      </c>
      <c r="I1296" s="25" t="s">
        <v>5585</v>
      </c>
      <c r="J1296" s="26" t="s">
        <v>37</v>
      </c>
      <c r="K1296" s="18">
        <v>30317</v>
      </c>
      <c r="L1296" t="s">
        <v>38</v>
      </c>
      <c r="M1296" s="79"/>
      <c r="P1296" s="43" t="s">
        <v>3747</v>
      </c>
      <c r="Q1296" t="b">
        <v>1</v>
      </c>
      <c r="R1296" s="76" t="s">
        <v>43</v>
      </c>
      <c r="T1296" t="s">
        <v>181</v>
      </c>
      <c r="AB1296" s="21"/>
      <c r="AC1296" t="s">
        <v>220</v>
      </c>
      <c r="AF1296" t="b">
        <v>0</v>
      </c>
    </row>
    <row r="1297" spans="1:32" ht="15.75" customHeight="1">
      <c r="A1297" s="10" t="str">
        <f t="shared" si="41"/>
        <v>Duluth Adventist Christian Academy - GA-012</v>
      </c>
      <c r="B1297" s="10" t="str">
        <f t="shared" si="40"/>
        <v>Duluth Adventist Christian Academy - GA-012, Program: 2013-14 Program - 00/01/1900</v>
      </c>
      <c r="C1297" s="77" t="s">
        <v>5690</v>
      </c>
      <c r="D1297" s="17" t="s">
        <v>5691</v>
      </c>
      <c r="E1297" s="83" t="s">
        <v>5692</v>
      </c>
      <c r="I1297" t="s">
        <v>5693</v>
      </c>
      <c r="J1297" s="26" t="s">
        <v>37</v>
      </c>
      <c r="K1297" s="18">
        <v>30096</v>
      </c>
      <c r="L1297" t="s">
        <v>38</v>
      </c>
      <c r="M1297" s="79" t="s">
        <v>5694</v>
      </c>
      <c r="P1297" s="43" t="s">
        <v>5408</v>
      </c>
      <c r="Q1297" t="b">
        <v>1</v>
      </c>
      <c r="R1297" s="76" t="s">
        <v>43</v>
      </c>
      <c r="T1297" t="s">
        <v>181</v>
      </c>
      <c r="AB1297" s="21"/>
      <c r="AC1297" t="s">
        <v>278</v>
      </c>
      <c r="AF1297" t="b">
        <v>1</v>
      </c>
    </row>
    <row r="1298" spans="1:32" ht="15.75" customHeight="1">
      <c r="A1298" s="10" t="str">
        <f t="shared" si="41"/>
        <v>Eastside Christian School - GA-050</v>
      </c>
      <c r="B1298" s="10" t="str">
        <f t="shared" si="40"/>
        <v>Eastside Christian School - GA-050, Program: 2013-14 Program - 00/01/1900</v>
      </c>
      <c r="C1298" s="77" t="s">
        <v>5695</v>
      </c>
      <c r="D1298" s="17" t="s">
        <v>5696</v>
      </c>
      <c r="E1298" s="83" t="s">
        <v>5697</v>
      </c>
      <c r="I1298" t="s">
        <v>5559</v>
      </c>
      <c r="J1298" s="26" t="s">
        <v>37</v>
      </c>
      <c r="K1298" s="18">
        <v>30068</v>
      </c>
      <c r="L1298" t="s">
        <v>38</v>
      </c>
      <c r="M1298" s="79" t="s">
        <v>5698</v>
      </c>
      <c r="P1298" s="43" t="s">
        <v>5414</v>
      </c>
      <c r="Q1298" t="b">
        <v>1</v>
      </c>
      <c r="R1298" s="76" t="s">
        <v>43</v>
      </c>
      <c r="T1298" t="s">
        <v>181</v>
      </c>
      <c r="AB1298" s="21"/>
      <c r="AC1298" t="s">
        <v>278</v>
      </c>
      <c r="AF1298" t="b">
        <v>1</v>
      </c>
    </row>
    <row r="1299" spans="1:32" ht="15.75" customHeight="1">
      <c r="A1299" s="10" t="str">
        <f t="shared" si="41"/>
        <v>Effingham Christian School - GA-436</v>
      </c>
      <c r="B1299" s="10" t="str">
        <f t="shared" si="40"/>
        <v>Effingham Christian School - GA-436, Program: 2013-14 Program - 00/01/1900</v>
      </c>
      <c r="C1299" s="77" t="s">
        <v>5699</v>
      </c>
      <c r="D1299" s="17" t="s">
        <v>5700</v>
      </c>
      <c r="E1299" s="83" t="s">
        <v>5701</v>
      </c>
      <c r="I1299" t="s">
        <v>5702</v>
      </c>
      <c r="J1299" s="26" t="s">
        <v>37</v>
      </c>
      <c r="K1299" s="18">
        <v>31326</v>
      </c>
      <c r="L1299" t="s">
        <v>38</v>
      </c>
      <c r="M1299" s="79" t="s">
        <v>5703</v>
      </c>
      <c r="P1299" s="43" t="s">
        <v>5501</v>
      </c>
      <c r="Q1299" t="b">
        <v>1</v>
      </c>
      <c r="R1299" s="76" t="s">
        <v>43</v>
      </c>
      <c r="T1299" t="s">
        <v>181</v>
      </c>
      <c r="AB1299" s="21"/>
      <c r="AC1299" t="s">
        <v>2840</v>
      </c>
      <c r="AF1299" t="b">
        <v>0</v>
      </c>
    </row>
    <row r="1300" spans="1:32" ht="15.75" customHeight="1">
      <c r="A1300" s="10" t="str">
        <f t="shared" si="41"/>
        <v>Elite Scholars Academy - GA-506</v>
      </c>
      <c r="B1300" s="10" t="str">
        <f t="shared" si="40"/>
        <v>Elite Scholars Academy - GA-506, Program: 2013-14 Program - 00/01/1900</v>
      </c>
      <c r="C1300" s="77" t="s">
        <v>5704</v>
      </c>
      <c r="D1300" s="17" t="s">
        <v>5705</v>
      </c>
      <c r="E1300" s="83" t="s">
        <v>5706</v>
      </c>
      <c r="I1300" t="s">
        <v>5707</v>
      </c>
      <c r="J1300" s="26" t="s">
        <v>37</v>
      </c>
      <c r="K1300" s="18">
        <v>30260</v>
      </c>
      <c r="L1300" t="s">
        <v>38</v>
      </c>
      <c r="M1300" s="79" t="s">
        <v>5708</v>
      </c>
      <c r="P1300" s="43" t="s">
        <v>5435</v>
      </c>
      <c r="Q1300" t="b">
        <v>1</v>
      </c>
      <c r="R1300" s="76" t="s">
        <v>43</v>
      </c>
      <c r="T1300" t="s">
        <v>181</v>
      </c>
      <c r="AB1300" s="21"/>
      <c r="AC1300" t="s">
        <v>404</v>
      </c>
      <c r="AF1300" t="b">
        <v>0</v>
      </c>
    </row>
    <row r="1301" spans="1:32" ht="15.75" customHeight="1">
      <c r="A1301" s="10" t="str">
        <f t="shared" si="41"/>
        <v>Emerald Mountain - AL-255</v>
      </c>
      <c r="B1301" s="10" t="str">
        <f t="shared" si="40"/>
        <v>Emerald Mountain - AL-255, Program: 2013-14 Program - 00/01/1900</v>
      </c>
      <c r="C1301" s="77" t="s">
        <v>5709</v>
      </c>
      <c r="D1301" s="17" t="s">
        <v>5710</v>
      </c>
      <c r="E1301" s="83" t="s">
        <v>5711</v>
      </c>
      <c r="I1301" t="s">
        <v>5712</v>
      </c>
      <c r="J1301" s="26" t="s">
        <v>5521</v>
      </c>
      <c r="K1301" s="18">
        <v>36093</v>
      </c>
      <c r="L1301" t="s">
        <v>38</v>
      </c>
      <c r="M1301" s="79" t="s">
        <v>5713</v>
      </c>
      <c r="P1301" s="43" t="s">
        <v>5523</v>
      </c>
      <c r="Q1301" t="b">
        <v>1</v>
      </c>
      <c r="R1301" s="76" t="s">
        <v>43</v>
      </c>
      <c r="T1301" t="s">
        <v>181</v>
      </c>
      <c r="AB1301" s="21"/>
      <c r="AC1301" t="s">
        <v>4417</v>
      </c>
      <c r="AF1301" t="b">
        <v>0</v>
      </c>
    </row>
    <row r="1302" spans="1:32" ht="15.75" customHeight="1">
      <c r="A1302" s="10" t="str">
        <f t="shared" si="41"/>
        <v>Episcopal Day School - GA-052</v>
      </c>
      <c r="B1302" s="10" t="str">
        <f t="shared" si="40"/>
        <v>Episcopal Day School - GA-052, Program: 2013-14 Program - 00/01/1900</v>
      </c>
      <c r="C1302" s="77" t="s">
        <v>5714</v>
      </c>
      <c r="D1302" s="17" t="s">
        <v>5715</v>
      </c>
      <c r="E1302" s="83" t="s">
        <v>5716</v>
      </c>
      <c r="I1302" t="s">
        <v>5717</v>
      </c>
      <c r="J1302" s="26" t="s">
        <v>37</v>
      </c>
      <c r="K1302" s="18">
        <v>30904</v>
      </c>
      <c r="L1302" t="s">
        <v>38</v>
      </c>
      <c r="M1302" s="79" t="s">
        <v>5718</v>
      </c>
      <c r="P1302" s="43" t="s">
        <v>5414</v>
      </c>
      <c r="Q1302" t="b">
        <v>1</v>
      </c>
      <c r="R1302" s="76" t="s">
        <v>43</v>
      </c>
      <c r="T1302" t="s">
        <v>181</v>
      </c>
      <c r="AB1302" s="21"/>
      <c r="AC1302" t="s">
        <v>662</v>
      </c>
      <c r="AF1302" t="b">
        <v>0</v>
      </c>
    </row>
    <row r="1303" spans="1:32" ht="15.75" customHeight="1">
      <c r="A1303" s="10" t="str">
        <f t="shared" si="41"/>
        <v>Episcopal Day School  - FL-244</v>
      </c>
      <c r="B1303" s="10" t="str">
        <f t="shared" si="40"/>
        <v>Episcopal Day School  - FL-244, Program: 2013-14 Program - 00/01/1900</v>
      </c>
      <c r="C1303" s="77" t="s">
        <v>5719</v>
      </c>
      <c r="D1303" s="17" t="s">
        <v>5720</v>
      </c>
      <c r="E1303" s="83" t="s">
        <v>5721</v>
      </c>
      <c r="I1303" t="s">
        <v>5722</v>
      </c>
      <c r="J1303" s="26" t="s">
        <v>5723</v>
      </c>
      <c r="K1303" s="18">
        <v>32502</v>
      </c>
      <c r="L1303" t="s">
        <v>38</v>
      </c>
      <c r="M1303" s="79" t="s">
        <v>5724</v>
      </c>
      <c r="P1303" s="43" t="s">
        <v>5523</v>
      </c>
      <c r="Q1303" t="b">
        <v>1</v>
      </c>
      <c r="R1303" s="76" t="s">
        <v>43</v>
      </c>
      <c r="T1303" t="s">
        <v>181</v>
      </c>
      <c r="AB1303" s="21"/>
      <c r="AC1303" t="s">
        <v>2479</v>
      </c>
      <c r="AF1303" t="b">
        <v>0</v>
      </c>
    </row>
    <row r="1304" spans="1:32" ht="15.75" customHeight="1">
      <c r="A1304" s="10" t="str">
        <f t="shared" si="41"/>
        <v>Evangel Christian Academy - AL-243</v>
      </c>
      <c r="B1304" s="10" t="str">
        <f t="shared" si="40"/>
        <v>Evangel Christian Academy - AL-243, Program: 2013-14 Program - 00/01/1900</v>
      </c>
      <c r="C1304" s="77" t="s">
        <v>5725</v>
      </c>
      <c r="D1304" s="17" t="s">
        <v>5726</v>
      </c>
      <c r="E1304" s="83" t="s">
        <v>5727</v>
      </c>
      <c r="I1304" t="s">
        <v>5520</v>
      </c>
      <c r="J1304" s="26" t="s">
        <v>5521</v>
      </c>
      <c r="K1304" s="18">
        <v>36106</v>
      </c>
      <c r="L1304" t="s">
        <v>38</v>
      </c>
      <c r="M1304" s="79" t="s">
        <v>5728</v>
      </c>
      <c r="P1304" s="43" t="s">
        <v>5523</v>
      </c>
      <c r="Q1304" t="b">
        <v>1</v>
      </c>
      <c r="R1304" s="76" t="s">
        <v>43</v>
      </c>
      <c r="T1304" t="s">
        <v>181</v>
      </c>
      <c r="AB1304" s="21"/>
      <c r="AC1304" t="s">
        <v>2840</v>
      </c>
      <c r="AF1304" t="b">
        <v>1</v>
      </c>
    </row>
    <row r="1305" spans="1:32" ht="15.75" customHeight="1">
      <c r="A1305" s="10" t="str">
        <f t="shared" si="41"/>
        <v>Evangel Temple Christian Academy - GA-350</v>
      </c>
      <c r="B1305" s="10" t="str">
        <f t="shared" si="40"/>
        <v>Evangel Temple Christian Academy - GA-350, Program: 2013-14 Program - 00/01/1900</v>
      </c>
      <c r="C1305" s="77" t="s">
        <v>5729</v>
      </c>
      <c r="D1305" s="17" t="s">
        <v>5730</v>
      </c>
      <c r="E1305" s="83" t="s">
        <v>5731</v>
      </c>
      <c r="I1305" t="s">
        <v>5707</v>
      </c>
      <c r="J1305" s="26" t="s">
        <v>37</v>
      </c>
      <c r="K1305" s="18">
        <v>30260</v>
      </c>
      <c r="L1305" t="s">
        <v>38</v>
      </c>
      <c r="M1305" s="79" t="s">
        <v>5732</v>
      </c>
      <c r="P1305" s="43" t="s">
        <v>5435</v>
      </c>
      <c r="Q1305" t="b">
        <v>1</v>
      </c>
      <c r="R1305" s="76" t="s">
        <v>43</v>
      </c>
      <c r="T1305" t="s">
        <v>181</v>
      </c>
      <c r="AB1305" s="21"/>
      <c r="AC1305" t="s">
        <v>204</v>
      </c>
      <c r="AF1305" t="b">
        <v>0</v>
      </c>
    </row>
    <row r="1306" spans="1:32" ht="15.75" customHeight="1">
      <c r="A1306" s="10" t="str">
        <f t="shared" si="41"/>
        <v>Evoline C West - GA-434</v>
      </c>
      <c r="B1306" s="10" t="str">
        <f t="shared" si="40"/>
        <v>Evoline C West - GA-434, Program: 2013-14 Program - 00/01/1900</v>
      </c>
      <c r="C1306" s="77" t="s">
        <v>5733</v>
      </c>
      <c r="D1306" s="17" t="s">
        <v>5734</v>
      </c>
      <c r="E1306" s="83" t="s">
        <v>5735</v>
      </c>
      <c r="I1306" t="s">
        <v>5444</v>
      </c>
      <c r="J1306" s="26" t="s">
        <v>37</v>
      </c>
      <c r="K1306" s="18">
        <v>30213</v>
      </c>
      <c r="L1306" t="s">
        <v>38</v>
      </c>
      <c r="M1306" s="79" t="s">
        <v>5736</v>
      </c>
      <c r="P1306" s="43" t="s">
        <v>5414</v>
      </c>
      <c r="Q1306" t="b">
        <v>1</v>
      </c>
      <c r="R1306" s="76" t="s">
        <v>43</v>
      </c>
      <c r="T1306" t="s">
        <v>181</v>
      </c>
      <c r="AB1306" s="21"/>
      <c r="AC1306" t="s">
        <v>283</v>
      </c>
      <c r="AF1306" t="b">
        <v>0</v>
      </c>
    </row>
    <row r="1307" spans="1:32" ht="15.75" customHeight="1">
      <c r="A1307" s="10" t="str">
        <f t="shared" si="41"/>
        <v>Excel Christian Academy - GA-059</v>
      </c>
      <c r="B1307" s="10" t="str">
        <f t="shared" si="40"/>
        <v>Excel Christian Academy - GA-059, Program: 2013-14 Program - 00/01/1900</v>
      </c>
      <c r="C1307" s="77" t="s">
        <v>5737</v>
      </c>
      <c r="D1307" s="17" t="s">
        <v>5738</v>
      </c>
      <c r="E1307" s="83" t="s">
        <v>5739</v>
      </c>
      <c r="I1307" t="s">
        <v>5740</v>
      </c>
      <c r="J1307" s="26" t="s">
        <v>37</v>
      </c>
      <c r="K1307" s="18">
        <v>30120</v>
      </c>
      <c r="L1307" t="s">
        <v>38</v>
      </c>
      <c r="M1307" s="79" t="s">
        <v>5741</v>
      </c>
      <c r="P1307" s="43" t="s">
        <v>5414</v>
      </c>
      <c r="Q1307" t="b">
        <v>1</v>
      </c>
      <c r="R1307" s="76" t="s">
        <v>43</v>
      </c>
      <c r="T1307" t="s">
        <v>181</v>
      </c>
      <c r="AB1307" s="21"/>
      <c r="AC1307" t="s">
        <v>5252</v>
      </c>
      <c r="AF1307" t="b">
        <v>0</v>
      </c>
    </row>
    <row r="1308" spans="1:32" ht="15.75" customHeight="1">
      <c r="A1308" s="10" t="str">
        <f t="shared" si="41"/>
        <v>Faith Baptist School - MI-359</v>
      </c>
      <c r="B1308" s="10" t="str">
        <f t="shared" si="40"/>
        <v>Faith Baptist School - MI-359, Program: 2013-14 Program - 00/01/1900</v>
      </c>
      <c r="C1308" s="77" t="s">
        <v>5742</v>
      </c>
      <c r="D1308" s="17" t="s">
        <v>5743</v>
      </c>
      <c r="E1308" s="83" t="s">
        <v>5744</v>
      </c>
      <c r="I1308" t="s">
        <v>5745</v>
      </c>
      <c r="J1308" s="26" t="s">
        <v>4316</v>
      </c>
      <c r="K1308" s="18">
        <v>48423</v>
      </c>
      <c r="L1308" t="s">
        <v>38</v>
      </c>
      <c r="M1308" s="79" t="s">
        <v>5746</v>
      </c>
      <c r="P1308" s="43" t="s">
        <v>5414</v>
      </c>
      <c r="Q1308" t="b">
        <v>1</v>
      </c>
      <c r="R1308" s="76" t="s">
        <v>43</v>
      </c>
      <c r="T1308" t="s">
        <v>181</v>
      </c>
      <c r="AB1308" s="21"/>
      <c r="AC1308" t="s">
        <v>541</v>
      </c>
      <c r="AF1308" t="b">
        <v>0</v>
      </c>
    </row>
    <row r="1309" spans="1:32" ht="15.75" customHeight="1">
      <c r="A1309" s="10" t="str">
        <f t="shared" si="41"/>
        <v>Faith Lutheran Church and School - GA-504</v>
      </c>
      <c r="B1309" s="10" t="str">
        <f t="shared" si="40"/>
        <v>Faith Lutheran Church and School - GA-504, Program: 2013-14 Program - 00/01/1900</v>
      </c>
      <c r="C1309" s="77" t="s">
        <v>5747</v>
      </c>
      <c r="D1309" s="17" t="s">
        <v>5748</v>
      </c>
      <c r="E1309" s="83" t="s">
        <v>5749</v>
      </c>
      <c r="I1309" t="s">
        <v>5559</v>
      </c>
      <c r="J1309" s="26" t="s">
        <v>37</v>
      </c>
      <c r="K1309" s="18">
        <v>30068</v>
      </c>
      <c r="L1309" t="s">
        <v>38</v>
      </c>
      <c r="M1309" s="79" t="s">
        <v>5750</v>
      </c>
      <c r="P1309" s="43" t="s">
        <v>5414</v>
      </c>
      <c r="Q1309" t="b">
        <v>1</v>
      </c>
      <c r="R1309" s="76" t="s">
        <v>43</v>
      </c>
      <c r="T1309" t="s">
        <v>181</v>
      </c>
      <c r="AB1309" s="21"/>
      <c r="AC1309" t="s">
        <v>2567</v>
      </c>
      <c r="AF1309" t="b">
        <v>0</v>
      </c>
    </row>
    <row r="1310" spans="1:32" ht="15.75" customHeight="1">
      <c r="A1310" s="10" t="str">
        <f t="shared" si="41"/>
        <v>Fellowship Christian Academy - GA-056</v>
      </c>
      <c r="B1310" s="10" t="str">
        <f t="shared" si="40"/>
        <v>Fellowship Christian Academy - GA-056, Program: 2013-14 Program - 00/01/1900</v>
      </c>
      <c r="C1310" s="77" t="s">
        <v>5751</v>
      </c>
      <c r="D1310" s="17" t="s">
        <v>5752</v>
      </c>
      <c r="E1310" s="83" t="s">
        <v>5753</v>
      </c>
      <c r="I1310" t="s">
        <v>5515</v>
      </c>
      <c r="J1310" s="26" t="s">
        <v>37</v>
      </c>
      <c r="K1310" s="18">
        <v>30075</v>
      </c>
      <c r="L1310" t="s">
        <v>38</v>
      </c>
      <c r="M1310" s="79" t="s">
        <v>5754</v>
      </c>
      <c r="P1310" s="43" t="s">
        <v>5425</v>
      </c>
      <c r="Q1310" t="b">
        <v>1</v>
      </c>
      <c r="R1310" s="76" t="s">
        <v>43</v>
      </c>
      <c r="T1310" t="s">
        <v>181</v>
      </c>
      <c r="AB1310" s="21"/>
      <c r="AC1310" t="s">
        <v>5755</v>
      </c>
      <c r="AF1310" t="b">
        <v>0</v>
      </c>
    </row>
    <row r="1311" spans="1:32" ht="15.75" customHeight="1">
      <c r="A1311" s="10" t="str">
        <f t="shared" si="41"/>
        <v>Felton Laboratory School - SC-024</v>
      </c>
      <c r="B1311" s="10" t="str">
        <f t="shared" si="40"/>
        <v>Felton Laboratory School - SC-024, Program: 2013-14 Program - 00/01/1900</v>
      </c>
      <c r="C1311" s="77" t="s">
        <v>5756</v>
      </c>
      <c r="D1311" s="17" t="s">
        <v>5757</v>
      </c>
      <c r="E1311" s="83" t="s">
        <v>5758</v>
      </c>
      <c r="I1311" t="s">
        <v>5759</v>
      </c>
      <c r="J1311" s="26" t="s">
        <v>5760</v>
      </c>
      <c r="K1311" s="18">
        <v>29117</v>
      </c>
      <c r="L1311" t="s">
        <v>38</v>
      </c>
      <c r="M1311" s="79" t="s">
        <v>5761</v>
      </c>
      <c r="P1311" s="43" t="s">
        <v>5414</v>
      </c>
      <c r="Q1311" t="b">
        <v>1</v>
      </c>
      <c r="R1311" s="76" t="s">
        <v>43</v>
      </c>
      <c r="T1311" t="s">
        <v>181</v>
      </c>
      <c r="AB1311" s="21"/>
      <c r="AC1311" t="s">
        <v>278</v>
      </c>
      <c r="AF1311" t="b">
        <v>0</v>
      </c>
    </row>
    <row r="1312" spans="1:32" ht="15.75" customHeight="1">
      <c r="A1312" s="10" t="str">
        <f t="shared" si="41"/>
        <v>Fideles Christian School - GA-431</v>
      </c>
      <c r="B1312" s="10" t="str">
        <f t="shared" si="40"/>
        <v>Fideles Christian School - GA-431, Program: 2013-14 Program - 00/01/1900</v>
      </c>
      <c r="C1312" s="77" t="s">
        <v>5762</v>
      </c>
      <c r="D1312" s="17" t="s">
        <v>5763</v>
      </c>
      <c r="E1312" s="83" t="s">
        <v>5764</v>
      </c>
      <c r="I1312" t="s">
        <v>5625</v>
      </c>
      <c r="J1312" s="26" t="s">
        <v>37</v>
      </c>
      <c r="K1312" s="18">
        <v>30041</v>
      </c>
      <c r="L1312" t="s">
        <v>38</v>
      </c>
      <c r="M1312" s="79" t="s">
        <v>5765</v>
      </c>
      <c r="P1312" s="43" t="s">
        <v>5425</v>
      </c>
      <c r="Q1312" t="b">
        <v>1</v>
      </c>
      <c r="R1312" s="76" t="s">
        <v>43</v>
      </c>
      <c r="T1312" t="s">
        <v>181</v>
      </c>
      <c r="AB1312" s="21"/>
      <c r="AC1312" t="s">
        <v>5252</v>
      </c>
      <c r="AF1312" t="b">
        <v>0</v>
      </c>
    </row>
    <row r="1313" spans="1:32" ht="15.75" customHeight="1">
      <c r="A1313" s="10" t="str">
        <f t="shared" si="41"/>
        <v>First Apostolic Christian School - LA-588</v>
      </c>
      <c r="B1313" s="10" t="str">
        <f t="shared" si="40"/>
        <v>First Apostolic Christian School - LA-588, Program: 2013-14 Program - 00/01/1900</v>
      </c>
      <c r="C1313" s="80" t="s">
        <v>5766</v>
      </c>
      <c r="D1313" s="17" t="s">
        <v>5767</v>
      </c>
      <c r="E1313" s="83" t="s">
        <v>5768</v>
      </c>
      <c r="I1313" t="s">
        <v>5769</v>
      </c>
      <c r="J1313" s="26" t="s">
        <v>5770</v>
      </c>
      <c r="K1313" s="18">
        <v>70506</v>
      </c>
      <c r="L1313" t="s">
        <v>38</v>
      </c>
      <c r="M1313" s="79" t="s">
        <v>5771</v>
      </c>
      <c r="P1313" s="43" t="s">
        <v>5414</v>
      </c>
      <c r="Q1313" t="b">
        <v>1</v>
      </c>
      <c r="R1313" s="76" t="s">
        <v>43</v>
      </c>
      <c r="T1313" t="s">
        <v>181</v>
      </c>
      <c r="AB1313" s="21"/>
      <c r="AC1313" t="s">
        <v>5252</v>
      </c>
      <c r="AF1313" t="b">
        <v>0</v>
      </c>
    </row>
    <row r="1314" spans="1:32" ht="15.75" customHeight="1">
      <c r="A1314" s="10" t="str">
        <f t="shared" si="41"/>
        <v>Forest Ave Magnet School - AL-283</v>
      </c>
      <c r="B1314" s="10" t="str">
        <f t="shared" si="40"/>
        <v>Forest Ave Magnet School - AL-283, Program: 2013-14 Program - 00/01/1900</v>
      </c>
      <c r="C1314" s="77" t="s">
        <v>5772</v>
      </c>
      <c r="D1314" s="17" t="s">
        <v>5773</v>
      </c>
      <c r="E1314" s="83" t="s">
        <v>5774</v>
      </c>
      <c r="I1314" t="s">
        <v>5520</v>
      </c>
      <c r="J1314" s="26" t="s">
        <v>5521</v>
      </c>
      <c r="K1314" s="18">
        <v>36106</v>
      </c>
      <c r="L1314" t="s">
        <v>38</v>
      </c>
      <c r="M1314" s="79" t="s">
        <v>5775</v>
      </c>
      <c r="P1314" s="43" t="s">
        <v>5523</v>
      </c>
      <c r="Q1314" t="b">
        <v>1</v>
      </c>
      <c r="R1314" s="76" t="s">
        <v>43</v>
      </c>
      <c r="T1314" t="s">
        <v>181</v>
      </c>
      <c r="AB1314" s="21"/>
      <c r="AC1314" t="s">
        <v>399</v>
      </c>
      <c r="AF1314" t="b">
        <v>0</v>
      </c>
    </row>
    <row r="1315" spans="1:32" ht="15.75" customHeight="1">
      <c r="A1315" s="10" t="str">
        <f t="shared" si="41"/>
        <v>Friendship Christian Academy - GA-598</v>
      </c>
      <c r="B1315" s="10" t="str">
        <f t="shared" si="40"/>
        <v>Friendship Christian Academy - GA-598, Program: 2013-14 Program - 00/01/1900</v>
      </c>
      <c r="C1315" s="77" t="s">
        <v>5776</v>
      </c>
      <c r="D1315" s="17" t="s">
        <v>5777</v>
      </c>
      <c r="E1315" s="83" t="s">
        <v>5778</v>
      </c>
      <c r="F1315" t="s">
        <v>5779</v>
      </c>
      <c r="I1315" t="s">
        <v>5780</v>
      </c>
      <c r="J1315" s="26" t="s">
        <v>37</v>
      </c>
      <c r="K1315" s="18">
        <v>30024</v>
      </c>
      <c r="L1315" t="s">
        <v>38</v>
      </c>
      <c r="M1315" s="79" t="s">
        <v>5781</v>
      </c>
      <c r="P1315" s="43" t="s">
        <v>5425</v>
      </c>
      <c r="Q1315" t="b">
        <v>1</v>
      </c>
      <c r="R1315" s="76" t="s">
        <v>43</v>
      </c>
      <c r="T1315" t="s">
        <v>181</v>
      </c>
      <c r="AB1315" s="21"/>
      <c r="AC1315" t="s">
        <v>5252</v>
      </c>
      <c r="AF1315" t="b">
        <v>1</v>
      </c>
    </row>
    <row r="1316" spans="1:32" ht="15.75" customHeight="1">
      <c r="A1316" s="10" t="str">
        <f t="shared" si="41"/>
        <v>Friendship Christian School - TX-279</v>
      </c>
      <c r="B1316" s="10" t="str">
        <f t="shared" si="40"/>
        <v>Friendship Christian School - TX-279, Program: 2013-14 Program - 00/01/1900</v>
      </c>
      <c r="C1316" s="77" t="s">
        <v>5782</v>
      </c>
      <c r="D1316" s="17" t="s">
        <v>359</v>
      </c>
      <c r="E1316" s="83" t="s">
        <v>5783</v>
      </c>
      <c r="I1316" t="s">
        <v>5784</v>
      </c>
      <c r="J1316" s="26" t="s">
        <v>63</v>
      </c>
      <c r="K1316" s="18">
        <v>77705</v>
      </c>
      <c r="L1316" t="s">
        <v>38</v>
      </c>
      <c r="M1316" s="79" t="s">
        <v>5785</v>
      </c>
      <c r="P1316" s="43" t="s">
        <v>5414</v>
      </c>
      <c r="Q1316" t="b">
        <v>1</v>
      </c>
      <c r="R1316" s="76" t="s">
        <v>43</v>
      </c>
      <c r="T1316" t="s">
        <v>181</v>
      </c>
      <c r="AB1316" s="21"/>
      <c r="AC1316" t="s">
        <v>1890</v>
      </c>
      <c r="AF1316" t="b">
        <v>0</v>
      </c>
    </row>
    <row r="1317" spans="1:32" ht="15.75" customHeight="1">
      <c r="A1317" s="10" t="str">
        <f t="shared" si="41"/>
        <v>Gatewood Schools - GA-603</v>
      </c>
      <c r="B1317" s="10" t="str">
        <f t="shared" si="40"/>
        <v>Gatewood Schools - GA-603, Program: 2013-14 Program - 00/01/1900</v>
      </c>
      <c r="C1317" s="77" t="s">
        <v>5786</v>
      </c>
      <c r="D1317" s="17" t="s">
        <v>5787</v>
      </c>
      <c r="E1317" s="83" t="s">
        <v>5788</v>
      </c>
      <c r="I1317" t="s">
        <v>5789</v>
      </c>
      <c r="J1317" s="26" t="s">
        <v>37</v>
      </c>
      <c r="K1317" s="18">
        <v>31024</v>
      </c>
      <c r="L1317" t="s">
        <v>38</v>
      </c>
      <c r="M1317" s="79" t="s">
        <v>5790</v>
      </c>
      <c r="P1317" s="43" t="s">
        <v>5501</v>
      </c>
      <c r="Q1317" t="b">
        <v>1</v>
      </c>
      <c r="R1317" s="76" t="s">
        <v>43</v>
      </c>
      <c r="T1317" t="s">
        <v>181</v>
      </c>
      <c r="AB1317" s="21"/>
      <c r="AC1317" t="s">
        <v>5482</v>
      </c>
      <c r="AF1317" t="b">
        <v>0</v>
      </c>
    </row>
    <row r="1318" spans="1:32" ht="15.75" customHeight="1">
      <c r="A1318" s="10" t="str">
        <f t="shared" si="41"/>
        <v>Genesis Christian School - GA-331</v>
      </c>
      <c r="B1318" s="10" t="str">
        <f t="shared" si="40"/>
        <v>Genesis Christian School - GA-331, Program: 2013-14 Program - 00/01/1900</v>
      </c>
      <c r="C1318" s="77" t="s">
        <v>5791</v>
      </c>
      <c r="D1318" s="17" t="s">
        <v>5792</v>
      </c>
      <c r="E1318" s="83" t="s">
        <v>5793</v>
      </c>
      <c r="I1318" t="s">
        <v>5794</v>
      </c>
      <c r="J1318" s="26" t="s">
        <v>37</v>
      </c>
      <c r="K1318" s="18">
        <v>31639</v>
      </c>
      <c r="L1318" t="s">
        <v>38</v>
      </c>
      <c r="M1318" s="79" t="s">
        <v>5795</v>
      </c>
      <c r="P1318" s="43" t="s">
        <v>5414</v>
      </c>
      <c r="Q1318" t="b">
        <v>1</v>
      </c>
      <c r="R1318" s="76" t="s">
        <v>43</v>
      </c>
      <c r="T1318" t="s">
        <v>181</v>
      </c>
      <c r="AB1318" s="21"/>
      <c r="AC1318" t="s">
        <v>662</v>
      </c>
      <c r="AF1318" t="b">
        <v>0</v>
      </c>
    </row>
    <row r="1319" spans="1:32" ht="15.75" customHeight="1">
      <c r="A1319" s="10" t="str">
        <f t="shared" si="41"/>
        <v>George Walton Academy - GA-165</v>
      </c>
      <c r="B1319" s="10" t="str">
        <f t="shared" si="40"/>
        <v>George Walton Academy - GA-165, Program: 2013-14 Program - 00/01/1900</v>
      </c>
      <c r="C1319" s="77" t="s">
        <v>5796</v>
      </c>
      <c r="D1319" s="17" t="s">
        <v>5797</v>
      </c>
      <c r="E1319" s="83" t="s">
        <v>5798</v>
      </c>
      <c r="I1319" t="s">
        <v>5799</v>
      </c>
      <c r="J1319" s="26" t="s">
        <v>37</v>
      </c>
      <c r="K1319" s="18">
        <v>30655</v>
      </c>
      <c r="L1319" t="s">
        <v>38</v>
      </c>
      <c r="M1319" s="79" t="s">
        <v>5800</v>
      </c>
      <c r="P1319" s="43" t="s">
        <v>5408</v>
      </c>
      <c r="Q1319" t="b">
        <v>1</v>
      </c>
      <c r="R1319" s="76" t="s">
        <v>43</v>
      </c>
      <c r="T1319" t="s">
        <v>181</v>
      </c>
      <c r="AB1319" s="21"/>
      <c r="AC1319" t="s">
        <v>2840</v>
      </c>
      <c r="AF1319" t="b">
        <v>0</v>
      </c>
    </row>
    <row r="1320" spans="1:32" ht="15.75" customHeight="1">
      <c r="A1320" s="10" t="str">
        <f t="shared" si="41"/>
        <v>Gifted Hands Academy - GA-602</v>
      </c>
      <c r="B1320" s="10" t="str">
        <f t="shared" si="40"/>
        <v>Gifted Hands Academy - GA-602, Program: 2013-14 Program - 00/01/1900</v>
      </c>
      <c r="C1320" s="77" t="s">
        <v>5801</v>
      </c>
      <c r="D1320" s="17" t="s">
        <v>5802</v>
      </c>
      <c r="E1320" s="83" t="s">
        <v>5803</v>
      </c>
      <c r="I1320" t="s">
        <v>5439</v>
      </c>
      <c r="J1320" s="26" t="s">
        <v>37</v>
      </c>
      <c r="K1320" s="18">
        <v>30058</v>
      </c>
      <c r="L1320" t="s">
        <v>38</v>
      </c>
      <c r="M1320" s="79" t="s">
        <v>5804</v>
      </c>
      <c r="P1320" s="43" t="s">
        <v>5414</v>
      </c>
      <c r="Q1320" t="b">
        <v>1</v>
      </c>
      <c r="R1320" s="76" t="s">
        <v>43</v>
      </c>
      <c r="T1320" t="s">
        <v>181</v>
      </c>
      <c r="AB1320" s="21"/>
      <c r="AC1320" t="s">
        <v>5252</v>
      </c>
      <c r="AF1320" t="b">
        <v>1</v>
      </c>
    </row>
    <row r="1321" spans="1:32" ht="15.75" customHeight="1">
      <c r="A1321" s="10" t="str">
        <f t="shared" si="41"/>
        <v>Gospel Baptist Christian School - FL-061</v>
      </c>
      <c r="B1321" s="10" t="str">
        <f t="shared" si="40"/>
        <v>Gospel Baptist Christian School - FL-061, Program: 2013-14 Program - 00/01/1900</v>
      </c>
      <c r="C1321" s="77" t="s">
        <v>5805</v>
      </c>
      <c r="D1321" s="17" t="s">
        <v>5806</v>
      </c>
      <c r="E1321" s="83" t="s">
        <v>5807</v>
      </c>
      <c r="I1321" t="s">
        <v>5808</v>
      </c>
      <c r="J1321" s="26" t="s">
        <v>5723</v>
      </c>
      <c r="K1321" s="18">
        <v>34135</v>
      </c>
      <c r="L1321" t="s">
        <v>38</v>
      </c>
      <c r="M1321" s="79" t="s">
        <v>5809</v>
      </c>
      <c r="P1321" s="43" t="s">
        <v>5523</v>
      </c>
      <c r="Q1321" t="b">
        <v>1</v>
      </c>
      <c r="R1321" s="76" t="s">
        <v>43</v>
      </c>
      <c r="T1321" t="s">
        <v>181</v>
      </c>
      <c r="AB1321" s="21"/>
      <c r="AC1321" t="s">
        <v>204</v>
      </c>
      <c r="AF1321" t="b">
        <v>0</v>
      </c>
    </row>
    <row r="1322" spans="1:32" ht="15.75" customHeight="1">
      <c r="A1322" s="10" t="str">
        <f t="shared" si="41"/>
        <v>Grace Baptist Christian School - GA-447</v>
      </c>
      <c r="B1322" s="10" t="str">
        <f t="shared" si="40"/>
        <v>Grace Baptist Christian School - GA-447, Program: 2013-14 Program - 00/01/1900</v>
      </c>
      <c r="C1322" s="77" t="s">
        <v>5810</v>
      </c>
      <c r="D1322" s="17" t="s">
        <v>5811</v>
      </c>
      <c r="E1322" s="83" t="s">
        <v>5812</v>
      </c>
      <c r="I1322" t="s">
        <v>5813</v>
      </c>
      <c r="J1322" s="26" t="s">
        <v>37</v>
      </c>
      <c r="K1322" s="18">
        <v>30141</v>
      </c>
      <c r="L1322" t="s">
        <v>38</v>
      </c>
      <c r="M1322" s="79" t="s">
        <v>5814</v>
      </c>
      <c r="P1322" s="43" t="s">
        <v>5414</v>
      </c>
      <c r="Q1322" t="b">
        <v>1</v>
      </c>
      <c r="R1322" s="76" t="s">
        <v>43</v>
      </c>
      <c r="T1322" t="s">
        <v>181</v>
      </c>
      <c r="AB1322" s="21"/>
      <c r="AC1322" t="s">
        <v>5482</v>
      </c>
      <c r="AF1322" t="b">
        <v>0</v>
      </c>
    </row>
    <row r="1323" spans="1:32" ht="15.75" customHeight="1">
      <c r="A1323" s="10" t="str">
        <f t="shared" si="41"/>
        <v>Grace Baptist Christian School - IN-448</v>
      </c>
      <c r="B1323" s="10" t="str">
        <f t="shared" si="40"/>
        <v>Grace Baptist Christian School - IN-448, Program: 2013-14 Program - 00/01/1900</v>
      </c>
      <c r="C1323" s="77" t="s">
        <v>5810</v>
      </c>
      <c r="D1323" s="17" t="s">
        <v>5815</v>
      </c>
      <c r="E1323" s="83" t="s">
        <v>5816</v>
      </c>
      <c r="I1323" t="s">
        <v>5817</v>
      </c>
      <c r="J1323" s="26" t="s">
        <v>3897</v>
      </c>
      <c r="K1323" s="18">
        <v>46563</v>
      </c>
      <c r="L1323" t="s">
        <v>38</v>
      </c>
      <c r="M1323" s="79" t="s">
        <v>5818</v>
      </c>
      <c r="P1323" s="43" t="s">
        <v>5414</v>
      </c>
      <c r="Q1323" t="b">
        <v>1</v>
      </c>
      <c r="R1323" s="76" t="s">
        <v>43</v>
      </c>
      <c r="T1323" t="s">
        <v>181</v>
      </c>
      <c r="AB1323" s="21"/>
      <c r="AC1323" t="s">
        <v>5252</v>
      </c>
      <c r="AF1323" t="b">
        <v>0</v>
      </c>
    </row>
    <row r="1324" spans="1:32" ht="15.75" customHeight="1">
      <c r="A1324" s="10" t="str">
        <f t="shared" si="41"/>
        <v>Grace Christian Academy - MI-318</v>
      </c>
      <c r="B1324" s="10" t="str">
        <f t="shared" si="40"/>
        <v>Grace Christian Academy - MI-318, Program: 2013-14 Program - 00/01/1900</v>
      </c>
      <c r="C1324" s="77" t="s">
        <v>5819</v>
      </c>
      <c r="D1324" s="17" t="s">
        <v>5820</v>
      </c>
      <c r="E1324" s="83" t="s">
        <v>5821</v>
      </c>
      <c r="I1324" t="s">
        <v>5822</v>
      </c>
      <c r="J1324" s="26" t="s">
        <v>4316</v>
      </c>
      <c r="K1324" s="18">
        <v>49734</v>
      </c>
      <c r="L1324" t="s">
        <v>38</v>
      </c>
      <c r="M1324" s="79" t="s">
        <v>5823</v>
      </c>
      <c r="P1324" s="43" t="s">
        <v>5414</v>
      </c>
      <c r="Q1324" t="b">
        <v>1</v>
      </c>
      <c r="R1324" s="76" t="s">
        <v>43</v>
      </c>
      <c r="T1324" t="s">
        <v>181</v>
      </c>
      <c r="AB1324" s="21"/>
      <c r="AC1324" t="s">
        <v>86</v>
      </c>
      <c r="AF1324" t="b">
        <v>0</v>
      </c>
    </row>
    <row r="1325" spans="1:32" ht="15.75" customHeight="1">
      <c r="A1325" s="10" t="str">
        <f t="shared" si="41"/>
        <v>Grace Christian Academy - GA-499</v>
      </c>
      <c r="B1325" s="10" t="str">
        <f t="shared" si="40"/>
        <v>Grace Christian Academy - GA-499, Program: 2013-14 Program - 00/01/1900</v>
      </c>
      <c r="C1325" s="77" t="s">
        <v>5819</v>
      </c>
      <c r="D1325" s="17" t="s">
        <v>5824</v>
      </c>
      <c r="E1325" s="83" t="s">
        <v>5825</v>
      </c>
      <c r="I1325" t="s">
        <v>4716</v>
      </c>
      <c r="J1325" s="26" t="s">
        <v>37</v>
      </c>
      <c r="K1325" s="18">
        <v>31904</v>
      </c>
      <c r="L1325" t="s">
        <v>38</v>
      </c>
      <c r="M1325" s="79" t="s">
        <v>5826</v>
      </c>
      <c r="P1325" s="43" t="s">
        <v>5435</v>
      </c>
      <c r="Q1325" t="b">
        <v>1</v>
      </c>
      <c r="R1325" s="76" t="s">
        <v>43</v>
      </c>
      <c r="T1325" t="s">
        <v>181</v>
      </c>
      <c r="AB1325" s="21"/>
      <c r="AC1325" t="s">
        <v>738</v>
      </c>
      <c r="AF1325" t="b">
        <v>0</v>
      </c>
    </row>
    <row r="1326" spans="1:32" ht="15.75" customHeight="1">
      <c r="A1326" s="10" t="str">
        <f t="shared" si="41"/>
        <v>Grace Christian School - GA-413</v>
      </c>
      <c r="B1326" s="10" t="str">
        <f t="shared" si="40"/>
        <v>Grace Christian School - GA-413, Program: 2013-14 Program - 00/01/1900</v>
      </c>
      <c r="C1326" s="77" t="s">
        <v>5827</v>
      </c>
      <c r="D1326" s="17" t="s">
        <v>5828</v>
      </c>
      <c r="E1326" s="83" t="s">
        <v>5829</v>
      </c>
      <c r="I1326" t="s">
        <v>5830</v>
      </c>
      <c r="J1326" s="26" t="s">
        <v>37</v>
      </c>
      <c r="K1326" s="18">
        <v>30215</v>
      </c>
      <c r="L1326" t="s">
        <v>38</v>
      </c>
      <c r="M1326" s="79" t="s">
        <v>5831</v>
      </c>
      <c r="P1326" s="43" t="s">
        <v>5414</v>
      </c>
      <c r="Q1326" t="b">
        <v>1</v>
      </c>
      <c r="R1326" s="76" t="s">
        <v>43</v>
      </c>
      <c r="T1326" t="s">
        <v>181</v>
      </c>
      <c r="AB1326" s="21"/>
      <c r="AC1326" t="s">
        <v>738</v>
      </c>
      <c r="AF1326" t="b">
        <v>0</v>
      </c>
    </row>
    <row r="1327" spans="1:32" ht="15.75" customHeight="1">
      <c r="A1327" s="10" t="str">
        <f t="shared" si="41"/>
        <v>Greater Atlanta Adventist Academy - GA-317</v>
      </c>
      <c r="B1327" s="10" t="str">
        <f t="shared" si="40"/>
        <v>Greater Atlanta Adventist Academy - GA-317, Program: 2013-14 Program - 00/01/1900</v>
      </c>
      <c r="C1327" s="77" t="s">
        <v>5832</v>
      </c>
      <c r="D1327" s="17" t="s">
        <v>5833</v>
      </c>
      <c r="E1327" s="83" t="s">
        <v>5494</v>
      </c>
      <c r="I1327" t="s">
        <v>5419</v>
      </c>
      <c r="J1327" s="26" t="s">
        <v>37</v>
      </c>
      <c r="K1327" s="18">
        <v>30318</v>
      </c>
      <c r="L1327" t="s">
        <v>38</v>
      </c>
      <c r="M1327" s="79" t="s">
        <v>5495</v>
      </c>
      <c r="P1327" s="43" t="s">
        <v>5414</v>
      </c>
      <c r="Q1327" t="b">
        <v>1</v>
      </c>
      <c r="R1327" s="76" t="s">
        <v>43</v>
      </c>
      <c r="T1327" t="s">
        <v>181</v>
      </c>
      <c r="AB1327" s="21"/>
      <c r="AC1327" t="s">
        <v>258</v>
      </c>
      <c r="AF1327" t="b">
        <v>0</v>
      </c>
    </row>
    <row r="1328" spans="1:32" ht="15.75" customHeight="1">
      <c r="A1328" s="10" t="str">
        <f t="shared" si="41"/>
        <v>Green Forest Christian Academy  - GA-066</v>
      </c>
      <c r="B1328" s="10" t="str">
        <f t="shared" si="40"/>
        <v>Green Forest Christian Academy  - GA-066, Program: 2013-14 Program - 00/01/1900</v>
      </c>
      <c r="C1328" s="77" t="s">
        <v>5834</v>
      </c>
      <c r="D1328" s="17" t="s">
        <v>5835</v>
      </c>
      <c r="E1328" s="83" t="s">
        <v>3772</v>
      </c>
      <c r="I1328" t="s">
        <v>5480</v>
      </c>
      <c r="J1328" s="26" t="s">
        <v>37</v>
      </c>
      <c r="K1328" s="18">
        <v>30034</v>
      </c>
      <c r="L1328" t="s">
        <v>38</v>
      </c>
      <c r="M1328" s="79" t="s">
        <v>5836</v>
      </c>
      <c r="P1328" s="43" t="s">
        <v>5837</v>
      </c>
      <c r="Q1328" t="b">
        <v>1</v>
      </c>
      <c r="R1328" s="76" t="s">
        <v>43</v>
      </c>
      <c r="T1328" t="s">
        <v>181</v>
      </c>
      <c r="AB1328" s="21"/>
      <c r="AC1328" t="s">
        <v>5252</v>
      </c>
      <c r="AF1328" t="b">
        <v>0</v>
      </c>
    </row>
    <row r="1329" spans="1:32" ht="15.75" customHeight="1">
      <c r="A1329" s="10" t="str">
        <f t="shared" si="41"/>
        <v>Green Pastures Christian Academy - GA-064</v>
      </c>
      <c r="B1329" s="10" t="str">
        <f t="shared" si="40"/>
        <v>Green Pastures Christian Academy - GA-064, Program: 2013-14 Program - 00/01/1900</v>
      </c>
      <c r="C1329" s="77" t="s">
        <v>5838</v>
      </c>
      <c r="D1329" s="17" t="s">
        <v>5839</v>
      </c>
      <c r="E1329" s="83" t="s">
        <v>5840</v>
      </c>
      <c r="I1329" t="s">
        <v>5480</v>
      </c>
      <c r="J1329" s="26" t="s">
        <v>37</v>
      </c>
      <c r="K1329" s="18">
        <v>30034</v>
      </c>
      <c r="L1329" t="s">
        <v>38</v>
      </c>
      <c r="M1329" s="79" t="s">
        <v>5841</v>
      </c>
      <c r="P1329" s="43" t="s">
        <v>5435</v>
      </c>
      <c r="Q1329" t="b">
        <v>1</v>
      </c>
      <c r="R1329" s="76" t="s">
        <v>43</v>
      </c>
      <c r="T1329" t="s">
        <v>181</v>
      </c>
      <c r="AB1329" s="21"/>
      <c r="AC1329" t="s">
        <v>5639</v>
      </c>
      <c r="AF1329" t="b">
        <v>0</v>
      </c>
    </row>
    <row r="1330" spans="1:32" ht="15.75" customHeight="1">
      <c r="A1330" s="10" t="str">
        <f t="shared" si="41"/>
        <v>Greenfield Hebrew Academy - GA-235</v>
      </c>
      <c r="B1330" s="10" t="str">
        <f t="shared" si="40"/>
        <v>Greenfield Hebrew Academy - GA-235, Program: 2013-14 Program - 00/01/1900</v>
      </c>
      <c r="C1330" s="77" t="s">
        <v>5842</v>
      </c>
      <c r="D1330" s="17" t="s">
        <v>5843</v>
      </c>
      <c r="E1330" s="83" t="s">
        <v>5844</v>
      </c>
      <c r="I1330" t="s">
        <v>5419</v>
      </c>
      <c r="J1330" s="26" t="s">
        <v>37</v>
      </c>
      <c r="K1330" s="18">
        <v>30342</v>
      </c>
      <c r="L1330" t="s">
        <v>38</v>
      </c>
      <c r="M1330" s="79" t="s">
        <v>5845</v>
      </c>
      <c r="P1330" s="43" t="s">
        <v>5414</v>
      </c>
      <c r="Q1330" t="b">
        <v>1</v>
      </c>
      <c r="R1330" s="76" t="s">
        <v>43</v>
      </c>
      <c r="T1330" t="s">
        <v>181</v>
      </c>
      <c r="AB1330" s="21"/>
      <c r="AC1330" t="s">
        <v>220</v>
      </c>
      <c r="AF1330" t="b">
        <v>0</v>
      </c>
    </row>
    <row r="1331" spans="1:32" ht="15.75" customHeight="1">
      <c r="A1331" s="10" t="str">
        <f t="shared" si="41"/>
        <v>Gwinnett Christian Academy - GA-298</v>
      </c>
      <c r="B1331" s="10" t="str">
        <f t="shared" si="40"/>
        <v>Gwinnett Christian Academy - GA-298, Program: 2013-14 Program - 00/01/1900</v>
      </c>
      <c r="C1331" s="77" t="s">
        <v>5846</v>
      </c>
      <c r="D1331" s="17" t="s">
        <v>5847</v>
      </c>
      <c r="E1331" s="83" t="s">
        <v>5848</v>
      </c>
      <c r="I1331" t="s">
        <v>5849</v>
      </c>
      <c r="J1331" s="26" t="s">
        <v>37</v>
      </c>
      <c r="K1331" s="18">
        <v>30039</v>
      </c>
      <c r="L1331" t="s">
        <v>38</v>
      </c>
      <c r="M1331" s="79" t="s">
        <v>5850</v>
      </c>
      <c r="P1331" s="43" t="s">
        <v>5408</v>
      </c>
      <c r="Q1331" t="b">
        <v>1</v>
      </c>
      <c r="R1331" s="76" t="s">
        <v>43</v>
      </c>
      <c r="T1331" t="s">
        <v>181</v>
      </c>
      <c r="AB1331" s="21"/>
      <c r="AC1331" t="s">
        <v>5252</v>
      </c>
      <c r="AF1331" t="b">
        <v>0</v>
      </c>
    </row>
    <row r="1332" spans="1:32" ht="15.75" customHeight="1">
      <c r="A1332" s="10" t="str">
        <f t="shared" si="41"/>
        <v>Halcyon Elementary - AL-286</v>
      </c>
      <c r="B1332" s="10" t="str">
        <f t="shared" si="40"/>
        <v>Halcyon Elementary - AL-286, Program: 2013-14 Program - 00/01/1900</v>
      </c>
      <c r="C1332" s="77" t="s">
        <v>5851</v>
      </c>
      <c r="D1332" s="17" t="s">
        <v>5852</v>
      </c>
      <c r="E1332" s="83" t="s">
        <v>5853</v>
      </c>
      <c r="I1332" t="s">
        <v>5520</v>
      </c>
      <c r="J1332" s="26" t="s">
        <v>5521</v>
      </c>
      <c r="K1332" s="18">
        <v>36117</v>
      </c>
      <c r="L1332" t="s">
        <v>38</v>
      </c>
      <c r="M1332" s="79" t="s">
        <v>5854</v>
      </c>
      <c r="P1332" s="43" t="s">
        <v>5523</v>
      </c>
      <c r="Q1332" t="b">
        <v>1</v>
      </c>
      <c r="R1332" s="76" t="s">
        <v>43</v>
      </c>
      <c r="T1332" t="s">
        <v>181</v>
      </c>
      <c r="AB1332" s="21"/>
      <c r="AC1332" t="s">
        <v>399</v>
      </c>
      <c r="AF1332" t="b">
        <v>0</v>
      </c>
    </row>
    <row r="1333" spans="1:32" ht="15.75" customHeight="1">
      <c r="A1333" s="10" t="str">
        <f t="shared" si="41"/>
        <v>Harvest Baptist School - GA-067</v>
      </c>
      <c r="B1333" s="10" t="str">
        <f t="shared" si="40"/>
        <v>Harvest Baptist School - GA-067, Program: 2013-14 Program - 00/01/1900</v>
      </c>
      <c r="C1333" s="77" t="s">
        <v>5855</v>
      </c>
      <c r="D1333" s="17" t="s">
        <v>5856</v>
      </c>
      <c r="E1333" s="83" t="s">
        <v>5857</v>
      </c>
      <c r="I1333" t="s">
        <v>5858</v>
      </c>
      <c r="J1333" s="26" t="s">
        <v>37</v>
      </c>
      <c r="K1333" s="18">
        <v>30102</v>
      </c>
      <c r="L1333" t="s">
        <v>38</v>
      </c>
      <c r="M1333" s="79" t="s">
        <v>5859</v>
      </c>
      <c r="P1333" s="43" t="s">
        <v>5414</v>
      </c>
      <c r="Q1333" t="b">
        <v>1</v>
      </c>
      <c r="R1333" s="76" t="s">
        <v>43</v>
      </c>
      <c r="T1333" t="s">
        <v>181</v>
      </c>
      <c r="AB1333" s="21"/>
      <c r="AC1333" t="s">
        <v>5472</v>
      </c>
      <c r="AF1333" t="b">
        <v>0</v>
      </c>
    </row>
    <row r="1334" spans="1:32" ht="15.75" customHeight="1">
      <c r="A1334" s="10" t="str">
        <f t="shared" si="41"/>
        <v>Heritage Academy - GA-213</v>
      </c>
      <c r="B1334" s="10" t="str">
        <f t="shared" si="40"/>
        <v>Heritage Academy - GA-213, Program: 2013-14 Program - 00/01/1900</v>
      </c>
      <c r="C1334" s="77" t="s">
        <v>5860</v>
      </c>
      <c r="D1334" s="17" t="s">
        <v>5861</v>
      </c>
      <c r="E1334" s="83" t="s">
        <v>5862</v>
      </c>
      <c r="I1334" t="s">
        <v>5863</v>
      </c>
      <c r="J1334" s="26" t="s">
        <v>37</v>
      </c>
      <c r="K1334" s="18">
        <v>30517</v>
      </c>
      <c r="L1334" t="s">
        <v>38</v>
      </c>
      <c r="M1334" s="79" t="s">
        <v>5864</v>
      </c>
      <c r="P1334" s="43" t="s">
        <v>5408</v>
      </c>
      <c r="Q1334" t="b">
        <v>1</v>
      </c>
      <c r="R1334" s="76" t="s">
        <v>43</v>
      </c>
      <c r="T1334" t="s">
        <v>181</v>
      </c>
      <c r="AB1334" s="21"/>
      <c r="AC1334" t="s">
        <v>727</v>
      </c>
      <c r="AF1334" t="b">
        <v>1</v>
      </c>
    </row>
    <row r="1335" spans="1:32" ht="15.75" customHeight="1">
      <c r="A1335" s="10" t="str">
        <f t="shared" si="41"/>
        <v>Heritage Christian School - GA-295</v>
      </c>
      <c r="B1335" s="10" t="str">
        <f t="shared" si="40"/>
        <v>Heritage Christian School - GA-295, Program: 2013-14 Program - 00/01/1900</v>
      </c>
      <c r="C1335" s="77" t="s">
        <v>4639</v>
      </c>
      <c r="D1335" s="17" t="s">
        <v>5865</v>
      </c>
      <c r="E1335" s="83" t="s">
        <v>5866</v>
      </c>
      <c r="I1335" t="s">
        <v>5867</v>
      </c>
      <c r="J1335" s="26" t="s">
        <v>37</v>
      </c>
      <c r="K1335" s="18">
        <v>30277</v>
      </c>
      <c r="L1335" t="s">
        <v>38</v>
      </c>
      <c r="M1335" s="79" t="s">
        <v>5868</v>
      </c>
      <c r="P1335" s="43" t="s">
        <v>5435</v>
      </c>
      <c r="Q1335" t="b">
        <v>1</v>
      </c>
      <c r="R1335" s="76" t="s">
        <v>43</v>
      </c>
      <c r="T1335" t="s">
        <v>181</v>
      </c>
      <c r="AB1335" s="21"/>
      <c r="AC1335" t="s">
        <v>727</v>
      </c>
      <c r="AF1335" t="b">
        <v>0</v>
      </c>
    </row>
    <row r="1336" spans="1:32" ht="15.75" customHeight="1">
      <c r="A1336" s="10" t="str">
        <f t="shared" si="41"/>
        <v>Heritage Classical Study Center - GA-087</v>
      </c>
      <c r="B1336" s="10" t="str">
        <f t="shared" si="40"/>
        <v>Heritage Classical Study Center - GA-087, Program: 2013-14 Program - 00/01/1900</v>
      </c>
      <c r="C1336" s="77" t="s">
        <v>5869</v>
      </c>
      <c r="D1336" s="17" t="s">
        <v>5870</v>
      </c>
      <c r="E1336" s="83" t="s">
        <v>5871</v>
      </c>
      <c r="F1336" t="s">
        <v>5872</v>
      </c>
      <c r="I1336" t="s">
        <v>5873</v>
      </c>
      <c r="J1336" s="26" t="s">
        <v>37</v>
      </c>
      <c r="K1336" s="18">
        <v>30047</v>
      </c>
      <c r="L1336" t="s">
        <v>38</v>
      </c>
      <c r="M1336" s="79" t="s">
        <v>5874</v>
      </c>
      <c r="P1336" s="43" t="s">
        <v>5408</v>
      </c>
      <c r="Q1336" t="b">
        <v>1</v>
      </c>
      <c r="R1336" s="76" t="s">
        <v>43</v>
      </c>
      <c r="T1336" t="s">
        <v>181</v>
      </c>
      <c r="AB1336" s="21"/>
      <c r="AC1336" t="s">
        <v>541</v>
      </c>
      <c r="AF1336" t="b">
        <v>0</v>
      </c>
    </row>
    <row r="1337" spans="1:32" ht="15.75" customHeight="1">
      <c r="A1337" s="10" t="str">
        <f t="shared" si="41"/>
        <v>Heritage Preparatory School of Georgia - GA-190</v>
      </c>
      <c r="B1337" s="10" t="str">
        <f t="shared" si="40"/>
        <v>Heritage Preparatory School of Georgia - GA-190, Program: 2013-14 Program - 00/01/1900</v>
      </c>
      <c r="C1337" s="77" t="s">
        <v>5875</v>
      </c>
      <c r="D1337" s="17" t="s">
        <v>5876</v>
      </c>
      <c r="E1337" s="83" t="s">
        <v>5877</v>
      </c>
      <c r="I1337" t="s">
        <v>5419</v>
      </c>
      <c r="J1337" s="26" t="s">
        <v>37</v>
      </c>
      <c r="K1337" s="18">
        <v>30324</v>
      </c>
      <c r="L1337" t="s">
        <v>38</v>
      </c>
      <c r="M1337" s="79" t="s">
        <v>5878</v>
      </c>
      <c r="P1337" s="43" t="s">
        <v>5414</v>
      </c>
      <c r="Q1337" t="b">
        <v>1</v>
      </c>
      <c r="R1337" s="76" t="s">
        <v>43</v>
      </c>
      <c r="T1337" t="s">
        <v>181</v>
      </c>
      <c r="AB1337" s="21"/>
      <c r="AC1337" t="s">
        <v>220</v>
      </c>
      <c r="AF1337" t="b">
        <v>1</v>
      </c>
    </row>
    <row r="1338" spans="1:32" ht="15.75" customHeight="1">
      <c r="A1338" s="10" t="str">
        <f t="shared" si="41"/>
        <v>Hillel Day School - FL-612</v>
      </c>
      <c r="B1338" s="10" t="str">
        <f t="shared" si="40"/>
        <v>Hillel Day School - FL-612, Program: 2013-14 Program - 00/01/1900</v>
      </c>
      <c r="C1338" s="77" t="s">
        <v>5879</v>
      </c>
      <c r="D1338" s="17" t="s">
        <v>5880</v>
      </c>
      <c r="E1338" s="83" t="s">
        <v>5881</v>
      </c>
      <c r="I1338" t="s">
        <v>5882</v>
      </c>
      <c r="J1338" s="26" t="s">
        <v>5723</v>
      </c>
      <c r="K1338" s="18">
        <v>33428</v>
      </c>
      <c r="L1338" t="s">
        <v>38</v>
      </c>
      <c r="M1338" s="79" t="s">
        <v>5883</v>
      </c>
      <c r="P1338" s="43" t="s">
        <v>5414</v>
      </c>
      <c r="Q1338" t="b">
        <v>1</v>
      </c>
      <c r="R1338" s="76" t="s">
        <v>43</v>
      </c>
      <c r="T1338" t="s">
        <v>181</v>
      </c>
      <c r="AB1338" s="21"/>
      <c r="AC1338" t="s">
        <v>220</v>
      </c>
      <c r="AF1338" t="b">
        <v>0</v>
      </c>
    </row>
    <row r="1339" spans="1:32" ht="15.75" customHeight="1">
      <c r="A1339" s="10" t="str">
        <f t="shared" si="41"/>
        <v>Holy Comforter Episcopal School - FL-356</v>
      </c>
      <c r="B1339" s="10" t="str">
        <f t="shared" si="40"/>
        <v>Holy Comforter Episcopal School - FL-356, Program: 2013-14 Program - 00/01/1900</v>
      </c>
      <c r="C1339" s="77" t="s">
        <v>5884</v>
      </c>
      <c r="D1339" s="17" t="s">
        <v>5885</v>
      </c>
      <c r="E1339" s="83" t="s">
        <v>5886</v>
      </c>
      <c r="I1339" t="s">
        <v>5613</v>
      </c>
      <c r="J1339" s="26" t="s">
        <v>5723</v>
      </c>
      <c r="K1339" s="18">
        <v>32308</v>
      </c>
      <c r="L1339" t="s">
        <v>38</v>
      </c>
      <c r="M1339" s="79" t="s">
        <v>5887</v>
      </c>
      <c r="P1339" s="43" t="s">
        <v>5414</v>
      </c>
      <c r="Q1339" t="b">
        <v>1</v>
      </c>
      <c r="R1339" s="76" t="s">
        <v>43</v>
      </c>
      <c r="T1339" t="s">
        <v>181</v>
      </c>
      <c r="AB1339" s="21"/>
      <c r="AC1339" t="s">
        <v>220</v>
      </c>
      <c r="AF1339" t="b">
        <v>0</v>
      </c>
    </row>
    <row r="1340" spans="1:32" ht="15.75" customHeight="1">
      <c r="A1340" s="10" t="str">
        <f t="shared" si="41"/>
        <v>Holy Innocents Episcopal School - GA-073</v>
      </c>
      <c r="B1340" s="10" t="str">
        <f t="shared" si="40"/>
        <v>Holy Innocents Episcopal School - GA-073, Program: 2013-14 Program - 00/01/1900</v>
      </c>
      <c r="C1340" s="80" t="s">
        <v>5888</v>
      </c>
      <c r="D1340" s="17" t="s">
        <v>5889</v>
      </c>
      <c r="E1340" s="83" t="s">
        <v>5890</v>
      </c>
      <c r="I1340" t="s">
        <v>5419</v>
      </c>
      <c r="J1340" s="26" t="s">
        <v>37</v>
      </c>
      <c r="K1340" s="18">
        <v>30327</v>
      </c>
      <c r="L1340" t="s">
        <v>38</v>
      </c>
      <c r="M1340" s="79" t="s">
        <v>5891</v>
      </c>
      <c r="P1340" s="43" t="s">
        <v>5414</v>
      </c>
      <c r="Q1340" t="b">
        <v>1</v>
      </c>
      <c r="R1340" s="76" t="s">
        <v>43</v>
      </c>
      <c r="T1340" t="s">
        <v>181</v>
      </c>
      <c r="AB1340" s="21"/>
      <c r="AC1340" t="s">
        <v>727</v>
      </c>
      <c r="AF1340" t="b">
        <v>1</v>
      </c>
    </row>
    <row r="1341" spans="1:32" ht="15.75" customHeight="1">
      <c r="A1341" s="10" t="str">
        <f t="shared" si="41"/>
        <v>Holy Redeemer - GA-071</v>
      </c>
      <c r="B1341" s="10" t="str">
        <f t="shared" si="40"/>
        <v>Holy Redeemer - GA-071, Program: 2013-14 Program - 00/01/1900</v>
      </c>
      <c r="C1341" s="77" t="s">
        <v>5892</v>
      </c>
      <c r="D1341" s="17" t="s">
        <v>5893</v>
      </c>
      <c r="E1341" s="83" t="s">
        <v>5894</v>
      </c>
      <c r="I1341" t="s">
        <v>5895</v>
      </c>
      <c r="J1341" s="26" t="s">
        <v>37</v>
      </c>
      <c r="K1341" s="18">
        <v>30022</v>
      </c>
      <c r="L1341" t="s">
        <v>38</v>
      </c>
      <c r="M1341" s="79" t="s">
        <v>5896</v>
      </c>
      <c r="P1341" s="43" t="s">
        <v>5425</v>
      </c>
      <c r="Q1341" t="b">
        <v>1</v>
      </c>
      <c r="R1341" s="76" t="s">
        <v>43</v>
      </c>
      <c r="T1341" t="s">
        <v>181</v>
      </c>
      <c r="AB1341" s="21"/>
      <c r="AC1341" t="s">
        <v>278</v>
      </c>
      <c r="AF1341" t="b">
        <v>0</v>
      </c>
    </row>
    <row r="1342" spans="1:32" ht="25.5" customHeight="1">
      <c r="A1342" s="10" t="str">
        <f t="shared" si="41"/>
        <v>Holy Spirit Preparatory School
 - GA-049</v>
      </c>
      <c r="B1342" s="10" t="str">
        <f t="shared" si="40"/>
        <v>Holy Spirit Preparatory School
 - GA-049, Program: 2013-14 Program - 00/01/1900</v>
      </c>
      <c r="C1342" s="80" t="s">
        <v>5897</v>
      </c>
      <c r="D1342" s="17" t="s">
        <v>5898</v>
      </c>
      <c r="E1342" s="83" t="s">
        <v>5899</v>
      </c>
      <c r="F1342" t="s">
        <v>5900</v>
      </c>
      <c r="I1342" t="s">
        <v>5419</v>
      </c>
      <c r="J1342" s="26" t="s">
        <v>37</v>
      </c>
      <c r="K1342" s="18">
        <v>30342</v>
      </c>
      <c r="L1342" t="s">
        <v>38</v>
      </c>
      <c r="M1342" s="79" t="s">
        <v>5901</v>
      </c>
      <c r="P1342" s="43" t="s">
        <v>5414</v>
      </c>
      <c r="Q1342" t="b">
        <v>1</v>
      </c>
      <c r="R1342" s="76" t="s">
        <v>43</v>
      </c>
      <c r="T1342" t="s">
        <v>181</v>
      </c>
      <c r="AB1342" s="21"/>
      <c r="AC1342" t="s">
        <v>727</v>
      </c>
      <c r="AF1342" t="b">
        <v>1</v>
      </c>
    </row>
    <row r="1343" spans="1:32" ht="15.75" customHeight="1">
      <c r="A1343" s="10" t="str">
        <f t="shared" si="41"/>
        <v>Hope Christian Academy - GA-176</v>
      </c>
      <c r="B1343" s="10" t="str">
        <f t="shared" si="40"/>
        <v>Hope Christian Academy - GA-176, Program: 2013-14 Program - 00/01/1900</v>
      </c>
      <c r="C1343" s="80" t="s">
        <v>5902</v>
      </c>
      <c r="D1343" s="17" t="s">
        <v>5903</v>
      </c>
      <c r="E1343" s="83" t="s">
        <v>5904</v>
      </c>
      <c r="I1343" t="s">
        <v>5490</v>
      </c>
      <c r="J1343" s="26" t="s">
        <v>37</v>
      </c>
      <c r="K1343" s="18">
        <v>30680</v>
      </c>
      <c r="L1343" t="s">
        <v>38</v>
      </c>
      <c r="M1343" s="79" t="s">
        <v>5905</v>
      </c>
      <c r="P1343" s="43" t="s">
        <v>5408</v>
      </c>
      <c r="Q1343" t="b">
        <v>1</v>
      </c>
      <c r="R1343" s="76" t="s">
        <v>43</v>
      </c>
      <c r="T1343" t="s">
        <v>181</v>
      </c>
      <c r="AB1343" s="21"/>
      <c r="AC1343" t="s">
        <v>662</v>
      </c>
      <c r="AF1343" t="b">
        <v>0</v>
      </c>
    </row>
    <row r="1344" spans="1:32" ht="15.75" customHeight="1">
      <c r="A1344" s="10" t="str">
        <f t="shared" si="41"/>
        <v>Hope Christian Academy - GA-593</v>
      </c>
      <c r="B1344" s="10" t="str">
        <f t="shared" si="40"/>
        <v>Hope Christian Academy - GA-593, Program: 2013-14 Program - 00/01/1900</v>
      </c>
      <c r="C1344" s="77" t="s">
        <v>5902</v>
      </c>
      <c r="D1344" s="17" t="s">
        <v>5906</v>
      </c>
      <c r="E1344" s="83" t="s">
        <v>5907</v>
      </c>
      <c r="I1344" t="s">
        <v>5908</v>
      </c>
      <c r="J1344" s="26" t="s">
        <v>37</v>
      </c>
      <c r="K1344" s="18">
        <v>30238</v>
      </c>
      <c r="L1344" t="s">
        <v>38</v>
      </c>
      <c r="M1344" s="79" t="s">
        <v>5909</v>
      </c>
      <c r="P1344" s="43" t="s">
        <v>5435</v>
      </c>
      <c r="Q1344" t="b">
        <v>1</v>
      </c>
      <c r="R1344" s="76" t="s">
        <v>43</v>
      </c>
      <c r="T1344" t="s">
        <v>181</v>
      </c>
      <c r="AB1344" s="21"/>
      <c r="AC1344" t="s">
        <v>204</v>
      </c>
      <c r="AF1344" t="b">
        <v>0</v>
      </c>
    </row>
    <row r="1345" spans="1:32" ht="15.75" customHeight="1">
      <c r="A1345" s="10" t="str">
        <f t="shared" si="41"/>
        <v>Hopewell Christian Academy - GA-394</v>
      </c>
      <c r="B1345" s="10" t="str">
        <f t="shared" si="40"/>
        <v>Hopewell Christian Academy - GA-394, Program: 2013-14 Program - 00/01/1900</v>
      </c>
      <c r="C1345" s="77" t="s">
        <v>5910</v>
      </c>
      <c r="D1345" s="17" t="s">
        <v>5911</v>
      </c>
      <c r="E1345" s="83" t="s">
        <v>5912</v>
      </c>
      <c r="I1345" t="s">
        <v>5595</v>
      </c>
      <c r="J1345" s="26" t="s">
        <v>37</v>
      </c>
      <c r="K1345" s="18">
        <v>30071</v>
      </c>
      <c r="L1345" t="s">
        <v>38</v>
      </c>
      <c r="M1345" s="79" t="s">
        <v>5913</v>
      </c>
      <c r="P1345" s="43" t="s">
        <v>5408</v>
      </c>
      <c r="Q1345" t="b">
        <v>1</v>
      </c>
      <c r="R1345" s="76" t="s">
        <v>43</v>
      </c>
      <c r="T1345" t="s">
        <v>181</v>
      </c>
      <c r="AB1345" s="21"/>
      <c r="AC1345" t="s">
        <v>2840</v>
      </c>
      <c r="AF1345" t="b">
        <v>0</v>
      </c>
    </row>
    <row r="1346" spans="1:32" ht="15.75" customHeight="1">
      <c r="A1346" s="10" t="str">
        <f t="shared" si="41"/>
        <v>Horizon Christian Academy - GA-354</v>
      </c>
      <c r="B1346" s="10" t="str">
        <f t="shared" ref="B1346:B1409" si="42">CONCATENATE(A1346,", Program: ",T1346," - ",TEXT(U1346,"dd/mm/yyyy"))</f>
        <v>Horizon Christian Academy - GA-354, Program: 2013-14 Program - 00/01/1900</v>
      </c>
      <c r="C1346" s="77" t="s">
        <v>5914</v>
      </c>
      <c r="D1346" s="17" t="s">
        <v>5915</v>
      </c>
      <c r="E1346" s="83" t="s">
        <v>5916</v>
      </c>
      <c r="I1346" t="s">
        <v>5780</v>
      </c>
      <c r="J1346" s="26" t="s">
        <v>37</v>
      </c>
      <c r="K1346" s="18">
        <v>30019</v>
      </c>
      <c r="L1346" t="s">
        <v>38</v>
      </c>
      <c r="M1346" s="79" t="s">
        <v>5917</v>
      </c>
      <c r="P1346" s="43" t="s">
        <v>5408</v>
      </c>
      <c r="Q1346" t="b">
        <v>1</v>
      </c>
      <c r="R1346" s="76" t="s">
        <v>43</v>
      </c>
      <c r="T1346" t="s">
        <v>181</v>
      </c>
      <c r="AB1346" s="21"/>
      <c r="AC1346" t="s">
        <v>1163</v>
      </c>
      <c r="AF1346" t="b">
        <v>0</v>
      </c>
    </row>
    <row r="1347" spans="1:32" ht="15.75" customHeight="1">
      <c r="A1347" s="10" t="str">
        <f t="shared" ref="A1347:A1410" si="43">CONCATENATE(C1347," - ",D1347)</f>
        <v>I Cento School - TX-411</v>
      </c>
      <c r="B1347" s="10" t="str">
        <f t="shared" si="42"/>
        <v>I Cento School - TX-411, Program: 2013-14 Program - 00/01/1900</v>
      </c>
      <c r="C1347" s="77" t="s">
        <v>5918</v>
      </c>
      <c r="D1347" s="17" t="s">
        <v>5919</v>
      </c>
      <c r="E1347" s="83" t="s">
        <v>5920</v>
      </c>
      <c r="I1347" t="s">
        <v>5921</v>
      </c>
      <c r="J1347" s="26" t="s">
        <v>63</v>
      </c>
      <c r="K1347" s="18">
        <v>78132</v>
      </c>
      <c r="L1347" t="s">
        <v>38</v>
      </c>
      <c r="M1347" s="79" t="s">
        <v>5922</v>
      </c>
      <c r="P1347" s="43" t="s">
        <v>5408</v>
      </c>
      <c r="Q1347" t="b">
        <v>1</v>
      </c>
      <c r="R1347" s="76" t="s">
        <v>43</v>
      </c>
      <c r="T1347" t="s">
        <v>181</v>
      </c>
      <c r="AB1347" s="21"/>
      <c r="AC1347" t="s">
        <v>399</v>
      </c>
      <c r="AF1347" t="b">
        <v>0</v>
      </c>
    </row>
    <row r="1348" spans="1:32" ht="15.75" customHeight="1">
      <c r="A1348" s="10" t="str">
        <f t="shared" si="43"/>
        <v>Immaculate Conception - GA-569</v>
      </c>
      <c r="B1348" s="10" t="str">
        <f t="shared" si="42"/>
        <v>Immaculate Conception - GA-569, Program: 2013-14 Program - 00/01/1900</v>
      </c>
      <c r="C1348" s="77" t="s">
        <v>5923</v>
      </c>
      <c r="D1348" s="17" t="s">
        <v>5924</v>
      </c>
      <c r="E1348" s="83" t="s">
        <v>5925</v>
      </c>
      <c r="I1348" t="s">
        <v>5717</v>
      </c>
      <c r="J1348" s="26" t="s">
        <v>37</v>
      </c>
      <c r="K1348" s="18">
        <v>30901</v>
      </c>
      <c r="L1348" t="s">
        <v>38</v>
      </c>
      <c r="M1348" s="79" t="s">
        <v>5926</v>
      </c>
      <c r="P1348" s="43" t="s">
        <v>5414</v>
      </c>
      <c r="Q1348" t="b">
        <v>1</v>
      </c>
      <c r="R1348" s="76" t="s">
        <v>43</v>
      </c>
      <c r="T1348" t="s">
        <v>181</v>
      </c>
      <c r="AB1348" s="21"/>
      <c r="AC1348" t="s">
        <v>220</v>
      </c>
      <c r="AF1348" t="b">
        <v>0</v>
      </c>
    </row>
    <row r="1349" spans="1:32" ht="15.75" customHeight="1">
      <c r="A1349" s="10" t="str">
        <f t="shared" si="43"/>
        <v>Immaculate Heart of Mary - GA-287</v>
      </c>
      <c r="B1349" s="10" t="str">
        <f t="shared" si="42"/>
        <v>Immaculate Heart of Mary - GA-287, Program: 2013-14 Program - 00/01/1900</v>
      </c>
      <c r="C1349" s="77" t="s">
        <v>5927</v>
      </c>
      <c r="D1349" s="17" t="s">
        <v>5928</v>
      </c>
      <c r="E1349" s="83" t="s">
        <v>5929</v>
      </c>
      <c r="I1349" t="s">
        <v>5419</v>
      </c>
      <c r="J1349" s="26" t="s">
        <v>37</v>
      </c>
      <c r="K1349" s="18">
        <v>30329</v>
      </c>
      <c r="L1349" t="s">
        <v>38</v>
      </c>
      <c r="M1349" s="79" t="s">
        <v>5930</v>
      </c>
      <c r="P1349" s="43" t="s">
        <v>5408</v>
      </c>
      <c r="Q1349" t="b">
        <v>1</v>
      </c>
      <c r="R1349" s="76" t="s">
        <v>43</v>
      </c>
      <c r="T1349" t="s">
        <v>181</v>
      </c>
      <c r="AB1349" s="21"/>
      <c r="AC1349" t="s">
        <v>278</v>
      </c>
      <c r="AF1349" t="b">
        <v>0</v>
      </c>
    </row>
    <row r="1350" spans="1:32" ht="15.75" customHeight="1">
      <c r="A1350" s="10" t="str">
        <f t="shared" si="43"/>
        <v>Immanuel Baptist School - MI-521</v>
      </c>
      <c r="B1350" s="10" t="str">
        <f t="shared" si="42"/>
        <v>Immanuel Baptist School - MI-521, Program: 2013-14 Program - 00/01/1900</v>
      </c>
      <c r="C1350" s="77" t="s">
        <v>5931</v>
      </c>
      <c r="D1350" s="17" t="s">
        <v>5932</v>
      </c>
      <c r="E1350" s="83" t="s">
        <v>5933</v>
      </c>
      <c r="I1350" t="s">
        <v>5934</v>
      </c>
      <c r="J1350" s="26" t="s">
        <v>4316</v>
      </c>
      <c r="K1350" s="18">
        <v>48817</v>
      </c>
      <c r="L1350" t="s">
        <v>38</v>
      </c>
      <c r="M1350" s="79" t="s">
        <v>5935</v>
      </c>
      <c r="P1350" s="43" t="s">
        <v>5414</v>
      </c>
      <c r="Q1350" t="b">
        <v>1</v>
      </c>
      <c r="R1350" s="76" t="s">
        <v>43</v>
      </c>
      <c r="T1350" t="s">
        <v>181</v>
      </c>
      <c r="AB1350" s="21"/>
      <c r="AC1350" t="s">
        <v>258</v>
      </c>
      <c r="AF1350" t="s">
        <v>5936</v>
      </c>
    </row>
    <row r="1351" spans="1:32" ht="15.75" customHeight="1">
      <c r="A1351" s="10" t="str">
        <f t="shared" si="43"/>
        <v>Integrity Christian Academy - GA-547</v>
      </c>
      <c r="B1351" s="10" t="str">
        <f t="shared" si="42"/>
        <v>Integrity Christian Academy - GA-547, Program: 2013-14 Program - 00/01/1900</v>
      </c>
      <c r="C1351" s="77" t="s">
        <v>5937</v>
      </c>
      <c r="D1351" s="17" t="s">
        <v>5938</v>
      </c>
      <c r="E1351" s="83" t="s">
        <v>5939</v>
      </c>
      <c r="F1351" t="s">
        <v>5940</v>
      </c>
      <c r="I1351" t="s">
        <v>5849</v>
      </c>
      <c r="J1351" s="26" t="s">
        <v>37</v>
      </c>
      <c r="K1351" s="18">
        <v>30078</v>
      </c>
      <c r="L1351" t="s">
        <v>38</v>
      </c>
      <c r="M1351" s="79" t="s">
        <v>5941</v>
      </c>
      <c r="P1351" s="43" t="s">
        <v>5408</v>
      </c>
      <c r="Q1351" t="b">
        <v>1</v>
      </c>
      <c r="R1351" s="76" t="s">
        <v>43</v>
      </c>
      <c r="T1351" t="s">
        <v>181</v>
      </c>
      <c r="AB1351" s="21"/>
      <c r="AC1351" t="s">
        <v>2840</v>
      </c>
      <c r="AF1351" t="b">
        <v>0</v>
      </c>
    </row>
    <row r="1352" spans="1:32" ht="15.75" customHeight="1">
      <c r="A1352" s="10" t="str">
        <f t="shared" si="43"/>
        <v>International Academy of Smyrna - GA-599</v>
      </c>
      <c r="B1352" s="10" t="str">
        <f t="shared" si="42"/>
        <v>International Academy of Smyrna - GA-599, Program: 2013-14 Program - 00/01/1900</v>
      </c>
      <c r="C1352" s="77" t="s">
        <v>5942</v>
      </c>
      <c r="D1352" s="17" t="s">
        <v>5943</v>
      </c>
      <c r="E1352" s="83" t="s">
        <v>5944</v>
      </c>
      <c r="I1352" t="s">
        <v>5452</v>
      </c>
      <c r="J1352" s="26" t="s">
        <v>37</v>
      </c>
      <c r="K1352" s="18">
        <v>30080</v>
      </c>
      <c r="L1352" t="s">
        <v>38</v>
      </c>
      <c r="M1352" s="79" t="s">
        <v>5945</v>
      </c>
      <c r="P1352" s="43" t="s">
        <v>5414</v>
      </c>
      <c r="Q1352" t="b">
        <v>1</v>
      </c>
      <c r="R1352" s="76" t="s">
        <v>43</v>
      </c>
      <c r="T1352" t="s">
        <v>181</v>
      </c>
      <c r="AB1352" s="21"/>
      <c r="AC1352" t="s">
        <v>278</v>
      </c>
      <c r="AF1352" t="s">
        <v>5946</v>
      </c>
    </row>
    <row r="1353" spans="1:32" ht="15.75" customHeight="1">
      <c r="A1353" s="10" t="str">
        <f t="shared" si="43"/>
        <v>Ison Springs Elementary School - GA-532</v>
      </c>
      <c r="B1353" s="10" t="str">
        <f t="shared" si="42"/>
        <v>Ison Springs Elementary School - GA-532, Program: 2013-14 Program - 00/01/1900</v>
      </c>
      <c r="C1353" s="77" t="s">
        <v>5947</v>
      </c>
      <c r="D1353" s="17" t="s">
        <v>5948</v>
      </c>
      <c r="E1353" s="83" t="s">
        <v>5949</v>
      </c>
      <c r="I1353" t="s">
        <v>5419</v>
      </c>
      <c r="J1353" s="26" t="s">
        <v>37</v>
      </c>
      <c r="K1353" s="18">
        <v>30350</v>
      </c>
      <c r="L1353" t="s">
        <v>38</v>
      </c>
      <c r="M1353" s="79" t="s">
        <v>5950</v>
      </c>
      <c r="P1353" s="43" t="s">
        <v>5414</v>
      </c>
      <c r="Q1353" t="b">
        <v>1</v>
      </c>
      <c r="R1353" s="76" t="s">
        <v>43</v>
      </c>
      <c r="T1353" t="s">
        <v>181</v>
      </c>
      <c r="AB1353" s="21"/>
      <c r="AC1353" t="s">
        <v>399</v>
      </c>
      <c r="AF1353" t="b">
        <v>1</v>
      </c>
    </row>
    <row r="1354" spans="1:32" ht="15.75" customHeight="1">
      <c r="A1354" s="10" t="str">
        <f t="shared" si="43"/>
        <v>Ivy Preparatory Academy - GA-426</v>
      </c>
      <c r="B1354" s="10" t="str">
        <f t="shared" si="42"/>
        <v>Ivy Preparatory Academy - GA-426, Program: 2013-14 Program - 00/01/1900</v>
      </c>
      <c r="C1354" s="77" t="s">
        <v>5951</v>
      </c>
      <c r="D1354" s="17" t="s">
        <v>5952</v>
      </c>
      <c r="E1354" s="83" t="s">
        <v>5953</v>
      </c>
      <c r="I1354" t="s">
        <v>5595</v>
      </c>
      <c r="J1354" s="26" t="s">
        <v>37</v>
      </c>
      <c r="K1354" s="18">
        <v>30092</v>
      </c>
      <c r="L1354" t="s">
        <v>38</v>
      </c>
      <c r="M1354" s="79" t="s">
        <v>5954</v>
      </c>
      <c r="P1354" s="43" t="s">
        <v>5408</v>
      </c>
      <c r="Q1354" t="b">
        <v>1</v>
      </c>
      <c r="R1354" s="76" t="s">
        <v>43</v>
      </c>
      <c r="T1354" t="s">
        <v>181</v>
      </c>
      <c r="AB1354" s="21"/>
      <c r="AC1354" t="s">
        <v>362</v>
      </c>
      <c r="AF1354" t="b">
        <v>0</v>
      </c>
    </row>
    <row r="1355" spans="1:32" ht="15.75" customHeight="1">
      <c r="A1355" s="10" t="str">
        <f t="shared" si="43"/>
        <v>Johnson Learning Center - GA-077</v>
      </c>
      <c r="B1355" s="10" t="str">
        <f t="shared" si="42"/>
        <v>Johnson Learning Center - GA-077, Program: 2013-14 Program - 00/01/1900</v>
      </c>
      <c r="C1355" s="80" t="s">
        <v>5955</v>
      </c>
      <c r="D1355" s="17" t="s">
        <v>5956</v>
      </c>
      <c r="E1355" s="87" t="s">
        <v>5957</v>
      </c>
      <c r="F1355" s="39"/>
      <c r="G1355" s="39"/>
      <c r="H1355" s="39"/>
      <c r="I1355" s="39" t="s">
        <v>5480</v>
      </c>
      <c r="J1355" s="44" t="s">
        <v>37</v>
      </c>
      <c r="K1355" s="51">
        <v>30317</v>
      </c>
      <c r="L1355" t="s">
        <v>38</v>
      </c>
      <c r="M1355" s="79" t="s">
        <v>3746</v>
      </c>
      <c r="P1355" s="43" t="s">
        <v>3747</v>
      </c>
      <c r="Q1355" t="b">
        <v>1</v>
      </c>
      <c r="R1355" s="76" t="s">
        <v>43</v>
      </c>
      <c r="T1355" t="s">
        <v>181</v>
      </c>
      <c r="AB1355" s="21"/>
      <c r="AC1355" t="s">
        <v>2116</v>
      </c>
      <c r="AF1355" t="b">
        <v>0</v>
      </c>
    </row>
    <row r="1356" spans="1:32" ht="15.75" customHeight="1">
      <c r="A1356" s="10" t="str">
        <f t="shared" si="43"/>
        <v>Kids R Kids - GA-082</v>
      </c>
      <c r="B1356" s="10" t="str">
        <f t="shared" si="42"/>
        <v>Kids R Kids - GA-082, Program: 2013-14 Program - 00/01/1900</v>
      </c>
      <c r="C1356" s="80" t="s">
        <v>5958</v>
      </c>
      <c r="D1356" s="17" t="s">
        <v>5959</v>
      </c>
      <c r="E1356" s="87" t="s">
        <v>5960</v>
      </c>
      <c r="F1356" s="39"/>
      <c r="G1356" s="39"/>
      <c r="H1356" s="39"/>
      <c r="I1356" s="39" t="s">
        <v>5480</v>
      </c>
      <c r="J1356" s="44" t="s">
        <v>37</v>
      </c>
      <c r="K1356" s="51">
        <v>30317</v>
      </c>
      <c r="L1356" t="s">
        <v>38</v>
      </c>
      <c r="M1356" s="79" t="s">
        <v>3746</v>
      </c>
      <c r="P1356" s="43" t="s">
        <v>3747</v>
      </c>
      <c r="Q1356" t="b">
        <v>1</v>
      </c>
      <c r="R1356" s="76" t="s">
        <v>43</v>
      </c>
      <c r="T1356" t="s">
        <v>181</v>
      </c>
      <c r="AB1356" s="21"/>
      <c r="AC1356" t="s">
        <v>248</v>
      </c>
      <c r="AF1356" t="b">
        <v>0</v>
      </c>
    </row>
    <row r="1357" spans="1:32" ht="15.75" customHeight="1">
      <c r="A1357" s="10" t="str">
        <f t="shared" si="43"/>
        <v>Killian Hill Christian School - GA-608</v>
      </c>
      <c r="B1357" s="10" t="str">
        <f t="shared" si="42"/>
        <v>Killian Hill Christian School - GA-608, Program: 2013-14 Program - 00/01/1900</v>
      </c>
      <c r="C1357" s="80" t="s">
        <v>5961</v>
      </c>
      <c r="D1357" s="17" t="s">
        <v>5962</v>
      </c>
      <c r="E1357" s="83" t="s">
        <v>5584</v>
      </c>
      <c r="I1357" t="s">
        <v>5419</v>
      </c>
      <c r="J1357" s="26" t="s">
        <v>37</v>
      </c>
      <c r="K1357" s="18">
        <v>30316</v>
      </c>
      <c r="L1357" t="s">
        <v>38</v>
      </c>
      <c r="M1357" s="79" t="s">
        <v>5586</v>
      </c>
      <c r="P1357" s="43" t="s">
        <v>3747</v>
      </c>
      <c r="Q1357" t="b">
        <v>1</v>
      </c>
      <c r="R1357" s="76" t="s">
        <v>43</v>
      </c>
      <c r="T1357" t="s">
        <v>181</v>
      </c>
      <c r="AB1357" s="21"/>
      <c r="AC1357" t="s">
        <v>2840</v>
      </c>
      <c r="AF1357" t="b">
        <v>0</v>
      </c>
    </row>
    <row r="1358" spans="1:32" ht="15.75" customHeight="1">
      <c r="A1358" s="10" t="str">
        <f t="shared" si="43"/>
        <v>King's Ridge Christian School - GA-085</v>
      </c>
      <c r="B1358" s="10" t="str">
        <f t="shared" si="42"/>
        <v>King's Ridge Christian School - GA-085, Program: 2013-14 Program - 00/01/1900</v>
      </c>
      <c r="C1358" s="77" t="s">
        <v>5963</v>
      </c>
      <c r="D1358" s="17" t="s">
        <v>5964</v>
      </c>
      <c r="E1358" s="83" t="s">
        <v>5965</v>
      </c>
      <c r="I1358" t="s">
        <v>5439</v>
      </c>
      <c r="J1358" s="26" t="s">
        <v>37</v>
      </c>
      <c r="K1358" s="18">
        <v>30058</v>
      </c>
      <c r="L1358" t="s">
        <v>38</v>
      </c>
      <c r="M1358" s="79" t="s">
        <v>5966</v>
      </c>
      <c r="P1358" s="43" t="s">
        <v>5414</v>
      </c>
      <c r="Q1358" t="b">
        <v>1</v>
      </c>
      <c r="R1358" s="76" t="s">
        <v>43</v>
      </c>
      <c r="T1358" t="s">
        <v>181</v>
      </c>
      <c r="AB1358" s="21"/>
      <c r="AC1358" t="s">
        <v>204</v>
      </c>
      <c r="AF1358" t="b">
        <v>1</v>
      </c>
    </row>
    <row r="1359" spans="1:32" ht="15.75" customHeight="1">
      <c r="A1359" s="10" t="str">
        <f t="shared" si="43"/>
        <v>Kings Way Christian School - GA-218</v>
      </c>
      <c r="B1359" s="10" t="str">
        <f t="shared" si="42"/>
        <v>Kings Way Christian School - GA-218, Program: 2013-14 Program - 00/01/1900</v>
      </c>
      <c r="C1359" s="77" t="s">
        <v>5967</v>
      </c>
      <c r="D1359" s="17" t="s">
        <v>5968</v>
      </c>
      <c r="E1359" s="83" t="s">
        <v>5969</v>
      </c>
      <c r="I1359" t="s">
        <v>5873</v>
      </c>
      <c r="J1359" s="26" t="s">
        <v>37</v>
      </c>
      <c r="K1359" s="18">
        <v>30047</v>
      </c>
      <c r="L1359" t="s">
        <v>38</v>
      </c>
      <c r="M1359" s="79" t="s">
        <v>5970</v>
      </c>
      <c r="P1359" s="43" t="s">
        <v>5408</v>
      </c>
      <c r="Q1359" t="b">
        <v>1</v>
      </c>
      <c r="R1359" s="76" t="s">
        <v>43</v>
      </c>
      <c r="T1359" t="s">
        <v>181</v>
      </c>
      <c r="AB1359" s="21"/>
      <c r="AC1359" t="s">
        <v>634</v>
      </c>
      <c r="AF1359" t="b">
        <v>0</v>
      </c>
    </row>
    <row r="1360" spans="1:32" ht="15.75" customHeight="1">
      <c r="A1360" s="10" t="str">
        <f t="shared" si="43"/>
        <v>Kingsley Charter Elementary - GA-222</v>
      </c>
      <c r="B1360" s="10" t="str">
        <f t="shared" si="42"/>
        <v>Kingsley Charter Elementary - GA-222, Program: 2013-14 Program - 00/01/1900</v>
      </c>
      <c r="C1360" s="77" t="s">
        <v>5971</v>
      </c>
      <c r="D1360" s="17" t="s">
        <v>5972</v>
      </c>
      <c r="E1360" s="83" t="s">
        <v>5973</v>
      </c>
      <c r="I1360" t="s">
        <v>5423</v>
      </c>
      <c r="J1360" s="26" t="s">
        <v>37</v>
      </c>
      <c r="K1360" s="18">
        <v>30004</v>
      </c>
      <c r="L1360" t="s">
        <v>38</v>
      </c>
      <c r="M1360" s="79" t="s">
        <v>5974</v>
      </c>
      <c r="P1360" s="43" t="s">
        <v>5425</v>
      </c>
      <c r="Q1360" t="b">
        <v>1</v>
      </c>
      <c r="R1360" s="76" t="s">
        <v>43</v>
      </c>
      <c r="T1360" t="s">
        <v>181</v>
      </c>
      <c r="AB1360" s="21"/>
      <c r="AC1360" t="s">
        <v>399</v>
      </c>
      <c r="AF1360" t="b">
        <v>0</v>
      </c>
    </row>
    <row r="1361" spans="1:32" ht="15.75" customHeight="1">
      <c r="A1361" s="10" t="str">
        <f t="shared" si="43"/>
        <v>Landmark Christian School - GA-258</v>
      </c>
      <c r="B1361" s="10" t="str">
        <f t="shared" si="42"/>
        <v>Landmark Christian School - GA-258, Program: 2013-14 Program - 00/01/1900</v>
      </c>
      <c r="C1361" s="77" t="s">
        <v>5975</v>
      </c>
      <c r="D1361" s="17" t="s">
        <v>5976</v>
      </c>
      <c r="E1361" s="83" t="s">
        <v>5977</v>
      </c>
      <c r="I1361" t="s">
        <v>5978</v>
      </c>
      <c r="J1361" s="26" t="s">
        <v>37</v>
      </c>
      <c r="K1361" s="18">
        <v>30135</v>
      </c>
      <c r="L1361" t="s">
        <v>38</v>
      </c>
      <c r="M1361" s="79" t="s">
        <v>5979</v>
      </c>
      <c r="P1361" s="43" t="s">
        <v>5414</v>
      </c>
      <c r="Q1361" t="b">
        <v>1</v>
      </c>
      <c r="R1361" s="76" t="s">
        <v>43</v>
      </c>
      <c r="T1361" t="s">
        <v>181</v>
      </c>
      <c r="AB1361" s="21"/>
      <c r="AC1361" t="s">
        <v>4417</v>
      </c>
      <c r="AF1361" t="b">
        <v>0</v>
      </c>
    </row>
    <row r="1362" spans="1:32" ht="15.75" customHeight="1">
      <c r="A1362" s="10" t="str">
        <f t="shared" si="43"/>
        <v>Little Scholars Academy at Lake Oconee - GA-549</v>
      </c>
      <c r="B1362" s="10" t="str">
        <f t="shared" si="42"/>
        <v>Little Scholars Academy at Lake Oconee - GA-549, Program: 2013-14 Program - 00/01/1900</v>
      </c>
      <c r="C1362" s="77" t="s">
        <v>5980</v>
      </c>
      <c r="D1362" s="17" t="s">
        <v>5981</v>
      </c>
      <c r="E1362" s="83" t="s">
        <v>5982</v>
      </c>
      <c r="I1362" t="s">
        <v>5465</v>
      </c>
      <c r="J1362" s="26" t="s">
        <v>37</v>
      </c>
      <c r="K1362" s="18">
        <v>30338</v>
      </c>
      <c r="L1362" t="s">
        <v>38</v>
      </c>
      <c r="M1362" s="79" t="s">
        <v>5983</v>
      </c>
      <c r="P1362" s="43" t="s">
        <v>5414</v>
      </c>
      <c r="Q1362" t="b">
        <v>1</v>
      </c>
      <c r="R1362" s="76" t="s">
        <v>43</v>
      </c>
      <c r="T1362" t="s">
        <v>181</v>
      </c>
      <c r="AB1362" s="21"/>
      <c r="AC1362" t="s">
        <v>555</v>
      </c>
      <c r="AF1362" t="b">
        <v>0</v>
      </c>
    </row>
    <row r="1363" spans="1:32" ht="15.75" customHeight="1">
      <c r="A1363" s="10" t="str">
        <f t="shared" si="43"/>
        <v>Liza Jackson Preparatory - GA-091</v>
      </c>
      <c r="B1363" s="10" t="str">
        <f t="shared" si="42"/>
        <v>Liza Jackson Preparatory - GA-091, Program: 2013-14 Program - 00/01/1900</v>
      </c>
      <c r="C1363" s="77" t="s">
        <v>5984</v>
      </c>
      <c r="D1363" s="17" t="s">
        <v>5985</v>
      </c>
      <c r="E1363" s="83" t="s">
        <v>5986</v>
      </c>
      <c r="I1363" t="s">
        <v>5444</v>
      </c>
      <c r="J1363" s="26" t="s">
        <v>37</v>
      </c>
      <c r="K1363" s="18">
        <v>30213</v>
      </c>
      <c r="L1363" t="s">
        <v>38</v>
      </c>
      <c r="M1363" s="79" t="s">
        <v>5987</v>
      </c>
      <c r="P1363" s="43" t="s">
        <v>5435</v>
      </c>
      <c r="Q1363" t="b">
        <v>1</v>
      </c>
      <c r="R1363" s="76" t="s">
        <v>43</v>
      </c>
      <c r="T1363" t="s">
        <v>181</v>
      </c>
      <c r="AB1363" s="21"/>
      <c r="AC1363" t="s">
        <v>278</v>
      </c>
      <c r="AF1363" t="b">
        <v>0</v>
      </c>
    </row>
    <row r="1364" spans="1:32" ht="15.75" customHeight="1">
      <c r="A1364" s="10" t="str">
        <f t="shared" si="43"/>
        <v>Loganville Christian Academy - GA-081</v>
      </c>
      <c r="B1364" s="10" t="str">
        <f t="shared" si="42"/>
        <v>Loganville Christian Academy - GA-081, Program: 2013-14 Program - 00/01/1900</v>
      </c>
      <c r="C1364" s="77" t="s">
        <v>5988</v>
      </c>
      <c r="D1364" s="17" t="s">
        <v>5989</v>
      </c>
      <c r="E1364" s="83" t="s">
        <v>5990</v>
      </c>
      <c r="I1364" t="s">
        <v>5991</v>
      </c>
      <c r="J1364" s="26" t="s">
        <v>37</v>
      </c>
      <c r="K1364" s="18">
        <v>30642</v>
      </c>
      <c r="L1364" t="s">
        <v>38</v>
      </c>
      <c r="M1364" s="79" t="s">
        <v>5992</v>
      </c>
      <c r="P1364" s="43" t="s">
        <v>5414</v>
      </c>
      <c r="Q1364" t="b">
        <v>1</v>
      </c>
      <c r="R1364" s="76" t="s">
        <v>43</v>
      </c>
      <c r="T1364" t="s">
        <v>181</v>
      </c>
      <c r="AB1364" s="21"/>
      <c r="AC1364" t="s">
        <v>204</v>
      </c>
      <c r="AF1364" t="b">
        <v>0</v>
      </c>
    </row>
    <row r="1365" spans="1:32" ht="15.75" customHeight="1">
      <c r="A1365" s="10" t="str">
        <f t="shared" si="43"/>
        <v>Logos Christian Academy - FL-347</v>
      </c>
      <c r="B1365" s="10" t="str">
        <f t="shared" si="42"/>
        <v>Logos Christian Academy - FL-347, Program: 2013-14 Program - 00/01/1900</v>
      </c>
      <c r="C1365" s="77" t="s">
        <v>5993</v>
      </c>
      <c r="D1365" s="17" t="s">
        <v>5994</v>
      </c>
      <c r="E1365" s="83" t="s">
        <v>5995</v>
      </c>
      <c r="F1365" t="s">
        <v>5996</v>
      </c>
      <c r="I1365" t="s">
        <v>5997</v>
      </c>
      <c r="J1365" s="26" t="s">
        <v>5723</v>
      </c>
      <c r="K1365" s="18">
        <v>32548</v>
      </c>
      <c r="L1365" t="s">
        <v>38</v>
      </c>
      <c r="M1365" s="79" t="s">
        <v>5998</v>
      </c>
      <c r="P1365" s="43" t="s">
        <v>5425</v>
      </c>
      <c r="Q1365" t="b">
        <v>1</v>
      </c>
      <c r="R1365" s="76" t="s">
        <v>43</v>
      </c>
      <c r="T1365" t="s">
        <v>181</v>
      </c>
      <c r="AB1365" s="21"/>
      <c r="AF1365" t="b">
        <v>0</v>
      </c>
    </row>
    <row r="1366" spans="1:32" ht="15.75" customHeight="1">
      <c r="A1366" s="10" t="str">
        <f t="shared" si="43"/>
        <v>Lumen Christi High School - GA-586</v>
      </c>
      <c r="B1366" s="10" t="str">
        <f t="shared" si="42"/>
        <v>Lumen Christi High School - GA-586, Program: 2013-14 Program - 00/01/1900</v>
      </c>
      <c r="C1366" s="77" t="s">
        <v>5999</v>
      </c>
      <c r="D1366" s="17" t="s">
        <v>6000</v>
      </c>
      <c r="E1366" s="83" t="s">
        <v>6001</v>
      </c>
      <c r="I1366" t="s">
        <v>6002</v>
      </c>
      <c r="J1366" s="26" t="s">
        <v>37</v>
      </c>
      <c r="K1366" s="18">
        <v>30052</v>
      </c>
      <c r="L1366" t="s">
        <v>38</v>
      </c>
      <c r="M1366" s="79" t="s">
        <v>6003</v>
      </c>
      <c r="P1366" s="43" t="s">
        <v>5408</v>
      </c>
      <c r="Q1366" t="b">
        <v>1</v>
      </c>
      <c r="R1366" s="76" t="s">
        <v>43</v>
      </c>
      <c r="T1366" t="s">
        <v>181</v>
      </c>
      <c r="AB1366" s="21"/>
      <c r="AC1366" t="s">
        <v>258</v>
      </c>
      <c r="AF1366" t="b">
        <v>0</v>
      </c>
    </row>
    <row r="1367" spans="1:32" ht="15.75" customHeight="1">
      <c r="A1367" s="10" t="str">
        <f t="shared" si="43"/>
        <v>M.A. Evans-Gantt's - NV-089</v>
      </c>
      <c r="B1367" s="10" t="str">
        <f t="shared" si="42"/>
        <v>M.A. Evans-Gantt's - NV-089, Program: 2013-14 Program - 00/01/1900</v>
      </c>
      <c r="C1367" s="77" t="s">
        <v>6004</v>
      </c>
      <c r="D1367" s="17" t="s">
        <v>6005</v>
      </c>
      <c r="E1367" s="83" t="s">
        <v>6006</v>
      </c>
      <c r="I1367" t="s">
        <v>6007</v>
      </c>
      <c r="J1367" s="26" t="s">
        <v>6008</v>
      </c>
      <c r="K1367" s="18">
        <v>89406</v>
      </c>
      <c r="L1367" t="s">
        <v>38</v>
      </c>
      <c r="M1367" s="79" t="s">
        <v>6009</v>
      </c>
      <c r="P1367" s="43" t="s">
        <v>5414</v>
      </c>
      <c r="Q1367" t="b">
        <v>1</v>
      </c>
      <c r="R1367" s="76" t="s">
        <v>43</v>
      </c>
      <c r="T1367" t="s">
        <v>181</v>
      </c>
      <c r="AB1367" s="21"/>
      <c r="AC1367" t="s">
        <v>2241</v>
      </c>
      <c r="AF1367" t="b">
        <v>0</v>
      </c>
    </row>
    <row r="1368" spans="1:32" ht="15.75" customHeight="1">
      <c r="A1368" s="10" t="str">
        <f t="shared" si="43"/>
        <v>Maclay School - AK-333</v>
      </c>
      <c r="B1368" s="10" t="str">
        <f t="shared" si="42"/>
        <v>Maclay School - AK-333, Program: 2013-14 Program - 00/01/1900</v>
      </c>
      <c r="C1368" s="77" t="s">
        <v>6010</v>
      </c>
      <c r="D1368" s="17" t="s">
        <v>6011</v>
      </c>
      <c r="E1368" s="83" t="s">
        <v>6012</v>
      </c>
      <c r="I1368" t="s">
        <v>6013</v>
      </c>
      <c r="J1368" s="26" t="s">
        <v>6014</v>
      </c>
      <c r="K1368" s="18">
        <v>99502</v>
      </c>
      <c r="L1368" t="s">
        <v>38</v>
      </c>
      <c r="M1368" s="79" t="s">
        <v>6015</v>
      </c>
      <c r="P1368" s="43" t="s">
        <v>5414</v>
      </c>
      <c r="Q1368" t="b">
        <v>1</v>
      </c>
      <c r="R1368" s="76" t="s">
        <v>43</v>
      </c>
      <c r="T1368" t="s">
        <v>181</v>
      </c>
      <c r="AB1368" s="21"/>
      <c r="AC1368" t="s">
        <v>283</v>
      </c>
      <c r="AF1368" t="b">
        <v>0</v>
      </c>
    </row>
    <row r="1369" spans="1:32" ht="15.75" customHeight="1">
      <c r="A1369" s="10" t="str">
        <f t="shared" si="43"/>
        <v>Macon East Montgomery Academy - GA-314</v>
      </c>
      <c r="B1369" s="10" t="str">
        <f t="shared" si="42"/>
        <v>Macon East Montgomery Academy - GA-314, Program: 2013-14 Program - 00/01/1900</v>
      </c>
      <c r="C1369" s="77" t="s">
        <v>6016</v>
      </c>
      <c r="D1369" s="17" t="s">
        <v>6017</v>
      </c>
      <c r="E1369" s="83" t="s">
        <v>6018</v>
      </c>
      <c r="I1369" t="s">
        <v>5499</v>
      </c>
      <c r="J1369" s="26" t="s">
        <v>37</v>
      </c>
      <c r="K1369" s="18">
        <v>31204</v>
      </c>
      <c r="L1369" t="s">
        <v>38</v>
      </c>
      <c r="M1369" s="79" t="s">
        <v>6019</v>
      </c>
      <c r="P1369" s="43" t="s">
        <v>5501</v>
      </c>
      <c r="Q1369" t="b">
        <v>1</v>
      </c>
      <c r="R1369" s="76" t="s">
        <v>43</v>
      </c>
      <c r="T1369" t="s">
        <v>181</v>
      </c>
      <c r="AB1369" s="21"/>
      <c r="AC1369" t="s">
        <v>727</v>
      </c>
      <c r="AF1369" t="b">
        <v>0</v>
      </c>
    </row>
    <row r="1370" spans="1:32" ht="15.75" customHeight="1">
      <c r="A1370" s="10" t="str">
        <f t="shared" si="43"/>
        <v>Marbut Elementary - FL-092</v>
      </c>
      <c r="B1370" s="10" t="str">
        <f t="shared" si="42"/>
        <v>Marbut Elementary - FL-092, Program: 2013-14 Program - 00/01/1900</v>
      </c>
      <c r="C1370" s="77" t="s">
        <v>6020</v>
      </c>
      <c r="D1370" s="17" t="s">
        <v>6021</v>
      </c>
      <c r="E1370" s="83" t="s">
        <v>6022</v>
      </c>
      <c r="I1370" t="s">
        <v>5613</v>
      </c>
      <c r="J1370" s="26" t="s">
        <v>5723</v>
      </c>
      <c r="K1370" s="18">
        <v>32312</v>
      </c>
      <c r="L1370" t="s">
        <v>38</v>
      </c>
      <c r="M1370" s="79" t="s">
        <v>6023</v>
      </c>
      <c r="P1370" s="43" t="s">
        <v>5414</v>
      </c>
      <c r="Q1370" t="b">
        <v>1</v>
      </c>
      <c r="R1370" s="76" t="s">
        <v>43</v>
      </c>
      <c r="T1370" t="s">
        <v>181</v>
      </c>
      <c r="AB1370" s="21"/>
      <c r="AC1370" t="s">
        <v>283</v>
      </c>
      <c r="AF1370" t="b">
        <v>0</v>
      </c>
    </row>
    <row r="1371" spans="1:32" ht="15.75" customHeight="1">
      <c r="A1371" s="10" t="str">
        <f t="shared" si="43"/>
        <v>Marist - AL-094</v>
      </c>
      <c r="B1371" s="10" t="str">
        <f t="shared" si="42"/>
        <v>Marist - AL-094, Program: 2013-14 Program - 00/01/1900</v>
      </c>
      <c r="C1371" s="77" t="s">
        <v>6024</v>
      </c>
      <c r="D1371" s="17" t="s">
        <v>6025</v>
      </c>
      <c r="E1371" s="83" t="s">
        <v>6026</v>
      </c>
      <c r="I1371" t="s">
        <v>6027</v>
      </c>
      <c r="J1371" s="26" t="s">
        <v>5521</v>
      </c>
      <c r="K1371" s="18">
        <v>36013</v>
      </c>
      <c r="L1371" t="s">
        <v>38</v>
      </c>
      <c r="M1371" s="79" t="s">
        <v>6028</v>
      </c>
      <c r="P1371" s="43" t="s">
        <v>5523</v>
      </c>
      <c r="Q1371" t="b">
        <v>1</v>
      </c>
      <c r="R1371" s="76" t="s">
        <v>43</v>
      </c>
      <c r="T1371" t="s">
        <v>181</v>
      </c>
      <c r="AB1371" s="21"/>
      <c r="AC1371" t="s">
        <v>541</v>
      </c>
      <c r="AF1371" t="b">
        <v>0</v>
      </c>
    </row>
    <row r="1372" spans="1:32" ht="15.75" customHeight="1">
      <c r="A1372" s="10" t="str">
        <f t="shared" si="43"/>
        <v>Maryland International Day School - GA-491</v>
      </c>
      <c r="B1372" s="10" t="str">
        <f t="shared" si="42"/>
        <v>Maryland International Day School - GA-491, Program: 2013-14 Program - 00/01/1900</v>
      </c>
      <c r="C1372" s="77" t="s">
        <v>6029</v>
      </c>
      <c r="D1372" s="17" t="s">
        <v>6030</v>
      </c>
      <c r="E1372" s="83" t="s">
        <v>6031</v>
      </c>
      <c r="I1372" t="s">
        <v>5439</v>
      </c>
      <c r="J1372" s="26" t="s">
        <v>37</v>
      </c>
      <c r="K1372" s="18">
        <v>30058</v>
      </c>
      <c r="L1372" t="s">
        <v>38</v>
      </c>
      <c r="M1372" s="79" t="s">
        <v>6032</v>
      </c>
      <c r="P1372" s="43" t="s">
        <v>5435</v>
      </c>
      <c r="Q1372" t="b">
        <v>1</v>
      </c>
      <c r="R1372" s="76" t="s">
        <v>43</v>
      </c>
      <c r="T1372" t="s">
        <v>181</v>
      </c>
      <c r="AB1372" s="21"/>
      <c r="AC1372" t="s">
        <v>220</v>
      </c>
      <c r="AF1372" t="b">
        <v>0</v>
      </c>
    </row>
    <row r="1373" spans="1:32" ht="15.75" customHeight="1">
      <c r="A1373" s="10" t="str">
        <f t="shared" si="43"/>
        <v>Mason Elementary - GA-507</v>
      </c>
      <c r="B1373" s="10" t="str">
        <f t="shared" si="42"/>
        <v>Mason Elementary - GA-507, Program: 2013-14 Program - 00/01/1900</v>
      </c>
      <c r="C1373" s="77" t="s">
        <v>6033</v>
      </c>
      <c r="D1373" s="17" t="s">
        <v>6034</v>
      </c>
      <c r="E1373" s="83" t="s">
        <v>6035</v>
      </c>
      <c r="I1373" t="s">
        <v>5419</v>
      </c>
      <c r="J1373" s="26" t="s">
        <v>37</v>
      </c>
      <c r="K1373" s="18">
        <v>30319</v>
      </c>
      <c r="L1373" t="s">
        <v>38</v>
      </c>
      <c r="M1373" s="79" t="s">
        <v>6036</v>
      </c>
      <c r="P1373" s="43" t="s">
        <v>5414</v>
      </c>
      <c r="Q1373" t="b">
        <v>1</v>
      </c>
      <c r="R1373" s="76" t="s">
        <v>43</v>
      </c>
      <c r="T1373" t="s">
        <v>181</v>
      </c>
      <c r="AB1373" s="21"/>
      <c r="AC1373" t="s">
        <v>399</v>
      </c>
      <c r="AF1373" t="b">
        <v>0</v>
      </c>
    </row>
    <row r="1374" spans="1:32" ht="15.75" customHeight="1">
      <c r="A1374" s="10" t="str">
        <f t="shared" si="43"/>
        <v>McDonough Methodist Academy - MD-551</v>
      </c>
      <c r="B1374" s="10" t="str">
        <f t="shared" si="42"/>
        <v>McDonough Methodist Academy - MD-551, Program: 2013-14 Program - 00/01/1900</v>
      </c>
      <c r="C1374" s="77" t="s">
        <v>6037</v>
      </c>
      <c r="D1374" s="17" t="s">
        <v>6038</v>
      </c>
      <c r="E1374" s="83" t="s">
        <v>6039</v>
      </c>
      <c r="I1374" t="s">
        <v>6040</v>
      </c>
      <c r="J1374" s="26" t="s">
        <v>6041</v>
      </c>
      <c r="K1374" s="18">
        <v>20745</v>
      </c>
      <c r="L1374" t="s">
        <v>38</v>
      </c>
      <c r="M1374" s="79" t="s">
        <v>6042</v>
      </c>
      <c r="P1374" s="43" t="s">
        <v>5414</v>
      </c>
      <c r="Q1374" t="b">
        <v>1</v>
      </c>
      <c r="R1374" s="76" t="s">
        <v>43</v>
      </c>
      <c r="T1374" t="s">
        <v>181</v>
      </c>
      <c r="AB1374" s="21"/>
      <c r="AC1374" t="s">
        <v>1011</v>
      </c>
      <c r="AF1374" t="b">
        <v>0</v>
      </c>
    </row>
    <row r="1375" spans="1:32" ht="15.75" customHeight="1">
      <c r="A1375" s="10" t="str">
        <f t="shared" si="43"/>
        <v>McGinnis Woods Country Day School  - GA-231</v>
      </c>
      <c r="B1375" s="10" t="str">
        <f t="shared" si="42"/>
        <v>McGinnis Woods Country Day School  - GA-231, Program: 2013-14 Program - 00/01/1900</v>
      </c>
      <c r="C1375" s="77" t="s">
        <v>6043</v>
      </c>
      <c r="D1375" s="17" t="s">
        <v>6044</v>
      </c>
      <c r="E1375" s="83" t="s">
        <v>6045</v>
      </c>
      <c r="I1375" t="s">
        <v>5693</v>
      </c>
      <c r="J1375" s="26" t="s">
        <v>37</v>
      </c>
      <c r="K1375" s="18">
        <v>30096</v>
      </c>
      <c r="L1375" t="s">
        <v>38</v>
      </c>
      <c r="M1375" s="79" t="s">
        <v>6046</v>
      </c>
      <c r="P1375" s="43" t="s">
        <v>5408</v>
      </c>
      <c r="Q1375" t="b">
        <v>1</v>
      </c>
      <c r="R1375" s="76" t="s">
        <v>43</v>
      </c>
      <c r="T1375" t="s">
        <v>181</v>
      </c>
      <c r="AB1375" s="21"/>
      <c r="AC1375" t="s">
        <v>220</v>
      </c>
      <c r="AF1375" t="b">
        <v>0</v>
      </c>
    </row>
    <row r="1376" spans="1:32" ht="15.75" customHeight="1">
      <c r="A1376" s="10" t="str">
        <f t="shared" si="43"/>
        <v>Meadowbrook Montessori - GA-310</v>
      </c>
      <c r="B1376" s="10" t="str">
        <f t="shared" si="42"/>
        <v>Meadowbrook Montessori - GA-310, Program: 2013-14 Program - 00/01/1900</v>
      </c>
      <c r="C1376" s="77" t="s">
        <v>6047</v>
      </c>
      <c r="D1376" s="17" t="s">
        <v>6048</v>
      </c>
      <c r="E1376" s="83" t="s">
        <v>6049</v>
      </c>
      <c r="I1376" t="s">
        <v>6050</v>
      </c>
      <c r="J1376" s="26" t="s">
        <v>37</v>
      </c>
      <c r="K1376" s="18">
        <v>30253</v>
      </c>
      <c r="L1376" t="s">
        <v>38</v>
      </c>
      <c r="M1376" s="79" t="s">
        <v>6051</v>
      </c>
      <c r="P1376" s="43" t="s">
        <v>5435</v>
      </c>
      <c r="Q1376" t="b">
        <v>1</v>
      </c>
      <c r="R1376" s="76" t="s">
        <v>43</v>
      </c>
      <c r="T1376" t="s">
        <v>181</v>
      </c>
      <c r="AB1376" s="21"/>
      <c r="AC1376" t="s">
        <v>248</v>
      </c>
      <c r="AF1376" t="b">
        <v>0</v>
      </c>
    </row>
    <row r="1377" spans="1:32" ht="15.75" customHeight="1">
      <c r="A1377" s="10" t="str">
        <f t="shared" si="43"/>
        <v>Memorial Lutheran Chapel School - GA-488</v>
      </c>
      <c r="B1377" s="10" t="str">
        <f t="shared" si="42"/>
        <v>Memorial Lutheran Chapel School - GA-488, Program: 2013-14 Program - 00/01/1900</v>
      </c>
      <c r="C1377" s="77" t="s">
        <v>6052</v>
      </c>
      <c r="D1377" s="17" t="s">
        <v>6053</v>
      </c>
      <c r="E1377" s="83" t="s">
        <v>6054</v>
      </c>
      <c r="I1377" t="s">
        <v>5423</v>
      </c>
      <c r="J1377" s="26" t="s">
        <v>37</v>
      </c>
      <c r="K1377" s="18">
        <v>30005</v>
      </c>
      <c r="L1377" t="s">
        <v>38</v>
      </c>
      <c r="M1377" s="79" t="s">
        <v>6055</v>
      </c>
      <c r="P1377" s="43" t="s">
        <v>5425</v>
      </c>
      <c r="Q1377" t="b">
        <v>1</v>
      </c>
      <c r="R1377" s="76" t="s">
        <v>43</v>
      </c>
      <c r="T1377" t="s">
        <v>181</v>
      </c>
      <c r="AB1377" s="21"/>
      <c r="AC1377" t="s">
        <v>248</v>
      </c>
      <c r="AF1377" t="b">
        <v>0</v>
      </c>
    </row>
    <row r="1378" spans="1:32" ht="15.75" customHeight="1">
      <c r="A1378" s="10" t="str">
        <f t="shared" si="43"/>
        <v>Middle Georgia Christian School - GA-445</v>
      </c>
      <c r="B1378" s="10" t="str">
        <f t="shared" si="42"/>
        <v>Middle Georgia Christian School - GA-445, Program: 2013-14 Program - 00/01/1900</v>
      </c>
      <c r="C1378" s="77" t="s">
        <v>6056</v>
      </c>
      <c r="D1378" s="17" t="s">
        <v>6057</v>
      </c>
      <c r="E1378" s="83" t="s">
        <v>6058</v>
      </c>
      <c r="I1378" t="s">
        <v>5849</v>
      </c>
      <c r="J1378" s="26" t="s">
        <v>37</v>
      </c>
      <c r="K1378" s="18">
        <v>30078</v>
      </c>
      <c r="L1378" t="s">
        <v>38</v>
      </c>
      <c r="M1378" s="79" t="s">
        <v>6059</v>
      </c>
      <c r="P1378" s="43" t="s">
        <v>5414</v>
      </c>
      <c r="Q1378" t="b">
        <v>1</v>
      </c>
      <c r="R1378" s="76" t="s">
        <v>43</v>
      </c>
      <c r="T1378" t="s">
        <v>181</v>
      </c>
      <c r="AB1378" s="21"/>
      <c r="AF1378" t="b">
        <v>0</v>
      </c>
    </row>
    <row r="1379" spans="1:32" ht="15.75" customHeight="1">
      <c r="A1379" s="10" t="str">
        <f t="shared" si="43"/>
        <v>Mill Springs Academy - FL-096</v>
      </c>
      <c r="B1379" s="10" t="str">
        <f t="shared" si="42"/>
        <v>Mill Springs Academy - FL-096, Program: 2013-14 Program - 00/01/1900</v>
      </c>
      <c r="C1379" s="77" t="s">
        <v>6060</v>
      </c>
      <c r="D1379" s="17" t="s">
        <v>6061</v>
      </c>
      <c r="E1379" s="83" t="s">
        <v>6062</v>
      </c>
      <c r="I1379" t="s">
        <v>6063</v>
      </c>
      <c r="J1379" s="26" t="s">
        <v>5723</v>
      </c>
      <c r="K1379" s="18">
        <v>32086</v>
      </c>
      <c r="L1379" t="s">
        <v>38</v>
      </c>
      <c r="M1379" s="79" t="s">
        <v>6064</v>
      </c>
      <c r="P1379" s="43" t="s">
        <v>5414</v>
      </c>
      <c r="Q1379" t="b">
        <v>1</v>
      </c>
      <c r="R1379" s="76" t="s">
        <v>43</v>
      </c>
      <c r="T1379" t="s">
        <v>181</v>
      </c>
      <c r="AB1379" s="21"/>
      <c r="AC1379" t="s">
        <v>86</v>
      </c>
      <c r="AF1379" t="b">
        <v>0</v>
      </c>
    </row>
    <row r="1380" spans="1:32" ht="15.75" customHeight="1">
      <c r="A1380" s="10" t="str">
        <f t="shared" si="43"/>
        <v>Miracle Early Learning Centers - GA-118</v>
      </c>
      <c r="B1380" s="10" t="str">
        <f t="shared" si="42"/>
        <v>Miracle Early Learning Centers - GA-118, Program: 2013-14 Program - 00/01/1900</v>
      </c>
      <c r="C1380" s="77" t="s">
        <v>6065</v>
      </c>
      <c r="D1380" s="17" t="s">
        <v>6066</v>
      </c>
      <c r="E1380" s="83" t="s">
        <v>6067</v>
      </c>
      <c r="I1380" t="s">
        <v>5499</v>
      </c>
      <c r="J1380" s="26" t="s">
        <v>37</v>
      </c>
      <c r="K1380" s="18">
        <v>31220</v>
      </c>
      <c r="L1380" t="s">
        <v>38</v>
      </c>
      <c r="M1380" s="79" t="s">
        <v>6068</v>
      </c>
      <c r="P1380" s="43" t="s">
        <v>5501</v>
      </c>
      <c r="Q1380" t="b">
        <v>1</v>
      </c>
      <c r="R1380" s="76" t="s">
        <v>43</v>
      </c>
      <c r="T1380" t="s">
        <v>181</v>
      </c>
      <c r="AB1380" s="21"/>
      <c r="AC1380" t="s">
        <v>248</v>
      </c>
      <c r="AF1380" t="b">
        <v>0</v>
      </c>
    </row>
    <row r="1381" spans="1:32" ht="15.75" customHeight="1">
      <c r="A1381" s="10" t="str">
        <f t="shared" si="43"/>
        <v>Montessori Children's House of North Forsyth - GA-555</v>
      </c>
      <c r="B1381" s="10" t="str">
        <f t="shared" si="42"/>
        <v>Montessori Children's House of North Forsyth - GA-555, Program: 2013-14 Program - 00/01/1900</v>
      </c>
      <c r="C1381" s="77" t="s">
        <v>6069</v>
      </c>
      <c r="D1381" s="17" t="s">
        <v>6070</v>
      </c>
      <c r="E1381" s="83" t="s">
        <v>6071</v>
      </c>
      <c r="I1381" t="s">
        <v>5423</v>
      </c>
      <c r="J1381" s="18" t="s">
        <v>37</v>
      </c>
      <c r="K1381" s="18">
        <v>30004</v>
      </c>
      <c r="L1381" t="s">
        <v>38</v>
      </c>
      <c r="M1381" s="79" t="s">
        <v>6072</v>
      </c>
      <c r="P1381" s="43" t="s">
        <v>5425</v>
      </c>
      <c r="Q1381" t="b">
        <v>1</v>
      </c>
      <c r="R1381" s="76" t="s">
        <v>43</v>
      </c>
      <c r="T1381" t="s">
        <v>181</v>
      </c>
      <c r="AB1381" s="21"/>
      <c r="AC1381" t="s">
        <v>555</v>
      </c>
      <c r="AF1381" t="b">
        <v>0</v>
      </c>
    </row>
    <row r="1382" spans="1:32" ht="15.75" customHeight="1">
      <c r="A1382" s="10" t="str">
        <f t="shared" si="43"/>
        <v>Montgomery Academy - GA-125</v>
      </c>
      <c r="B1382" s="10" t="str">
        <f t="shared" si="42"/>
        <v>Montgomery Academy - GA-125, Program: 2013-14 Program - 00/01/1900</v>
      </c>
      <c r="C1382" s="77" t="s">
        <v>6073</v>
      </c>
      <c r="D1382" s="17" t="s">
        <v>6074</v>
      </c>
      <c r="E1382" s="83" t="s">
        <v>6075</v>
      </c>
      <c r="I1382" t="s">
        <v>5433</v>
      </c>
      <c r="J1382" s="18" t="s">
        <v>37</v>
      </c>
      <c r="K1382" s="18">
        <v>30294</v>
      </c>
      <c r="L1382" t="s">
        <v>38</v>
      </c>
      <c r="M1382" s="79" t="s">
        <v>5434</v>
      </c>
      <c r="P1382" s="43" t="s">
        <v>5435</v>
      </c>
      <c r="Q1382" t="b">
        <v>1</v>
      </c>
      <c r="R1382" s="76" t="s">
        <v>43</v>
      </c>
      <c r="T1382" t="s">
        <v>181</v>
      </c>
      <c r="AB1382" s="21"/>
      <c r="AC1382" t="s">
        <v>5252</v>
      </c>
      <c r="AF1382" t="b">
        <v>1</v>
      </c>
    </row>
    <row r="1383" spans="1:32" ht="15.75" customHeight="1">
      <c r="A1383" s="10" t="str">
        <f t="shared" si="43"/>
        <v>Morgan Academy - GA-422</v>
      </c>
      <c r="B1383" s="10" t="str">
        <f t="shared" si="42"/>
        <v>Morgan Academy - GA-422, Program: 2013-14 Program - 00/01/1900</v>
      </c>
      <c r="C1383" s="77" t="s">
        <v>6076</v>
      </c>
      <c r="D1383" s="17" t="s">
        <v>6077</v>
      </c>
      <c r="E1383" s="83" t="s">
        <v>6078</v>
      </c>
      <c r="F1383" t="s">
        <v>5996</v>
      </c>
      <c r="I1383" t="s">
        <v>5625</v>
      </c>
      <c r="J1383" s="18" t="s">
        <v>37</v>
      </c>
      <c r="K1383" s="18">
        <v>30041</v>
      </c>
      <c r="L1383" t="s">
        <v>38</v>
      </c>
      <c r="M1383" s="79" t="s">
        <v>6079</v>
      </c>
      <c r="P1383" s="43" t="s">
        <v>5425</v>
      </c>
      <c r="Q1383" t="b">
        <v>1</v>
      </c>
      <c r="R1383" s="76" t="s">
        <v>43</v>
      </c>
      <c r="T1383" t="s">
        <v>181</v>
      </c>
      <c r="AB1383" s="21"/>
      <c r="AC1383" t="s">
        <v>5472</v>
      </c>
      <c r="AF1383" t="b">
        <v>0</v>
      </c>
    </row>
    <row r="1384" spans="1:32" ht="15.75" customHeight="1">
      <c r="A1384" s="10" t="str">
        <f t="shared" si="43"/>
        <v>Mount Carmel Christian  - AL-564</v>
      </c>
      <c r="B1384" s="10" t="str">
        <f t="shared" si="42"/>
        <v>Mount Carmel Christian  - AL-564, Program: 2013-14 Program - 00/01/1900</v>
      </c>
      <c r="C1384" s="77" t="s">
        <v>6080</v>
      </c>
      <c r="D1384" s="17" t="s">
        <v>6081</v>
      </c>
      <c r="E1384" s="83" t="s">
        <v>6082</v>
      </c>
      <c r="I1384" t="s">
        <v>5520</v>
      </c>
      <c r="J1384" s="18" t="s">
        <v>5521</v>
      </c>
      <c r="K1384" s="18">
        <v>36106</v>
      </c>
      <c r="L1384" t="s">
        <v>38</v>
      </c>
      <c r="M1384" s="79" t="s">
        <v>6083</v>
      </c>
      <c r="P1384" s="43" t="s">
        <v>5523</v>
      </c>
      <c r="Q1384" t="b">
        <v>1</v>
      </c>
      <c r="R1384" s="76" t="s">
        <v>43</v>
      </c>
      <c r="T1384" t="s">
        <v>181</v>
      </c>
      <c r="AB1384" s="21"/>
      <c r="AC1384" t="s">
        <v>220</v>
      </c>
      <c r="AF1384" t="b">
        <v>0</v>
      </c>
    </row>
    <row r="1385" spans="1:32" ht="15.75" customHeight="1">
      <c r="A1385" s="10" t="str">
        <f t="shared" si="43"/>
        <v>Mt. Bethel Christian Academy - AL-184</v>
      </c>
      <c r="B1385" s="10" t="str">
        <f t="shared" si="42"/>
        <v>Mt. Bethel Christian Academy - AL-184, Program: 2013-14 Program - 00/01/1900</v>
      </c>
      <c r="C1385" s="77" t="s">
        <v>6084</v>
      </c>
      <c r="D1385" s="17" t="s">
        <v>6085</v>
      </c>
      <c r="E1385" s="83" t="s">
        <v>6086</v>
      </c>
      <c r="I1385" t="s">
        <v>5564</v>
      </c>
      <c r="J1385" s="18" t="s">
        <v>5521</v>
      </c>
      <c r="K1385" s="18">
        <v>36701</v>
      </c>
      <c r="L1385" t="s">
        <v>38</v>
      </c>
      <c r="M1385" s="79" t="s">
        <v>6087</v>
      </c>
      <c r="P1385" s="43" t="s">
        <v>5523</v>
      </c>
      <c r="Q1385" t="b">
        <v>1</v>
      </c>
      <c r="R1385" s="76" t="s">
        <v>43</v>
      </c>
      <c r="T1385" t="s">
        <v>181</v>
      </c>
      <c r="AB1385" s="21"/>
      <c r="AC1385" t="s">
        <v>278</v>
      </c>
      <c r="AF1385" t="b">
        <v>0</v>
      </c>
    </row>
    <row r="1386" spans="1:32" ht="15.75" customHeight="1">
      <c r="A1386" s="10" t="str">
        <f t="shared" si="43"/>
        <v>Mt. Paran Christian School - GA-101</v>
      </c>
      <c r="B1386" s="10" t="str">
        <f t="shared" si="42"/>
        <v>Mt. Paran Christian School - GA-101, Program: 2013-14 Program - 00/01/1900</v>
      </c>
      <c r="C1386" s="77" t="s">
        <v>6088</v>
      </c>
      <c r="D1386" s="17" t="s">
        <v>6089</v>
      </c>
      <c r="E1386" s="83" t="s">
        <v>6090</v>
      </c>
      <c r="I1386" t="s">
        <v>6091</v>
      </c>
      <c r="J1386" s="18" t="s">
        <v>37</v>
      </c>
      <c r="K1386" s="18">
        <v>30087</v>
      </c>
      <c r="L1386" t="s">
        <v>38</v>
      </c>
      <c r="M1386" s="79" t="s">
        <v>6092</v>
      </c>
      <c r="P1386" s="43" t="s">
        <v>5408</v>
      </c>
      <c r="Q1386" t="b">
        <v>1</v>
      </c>
      <c r="R1386" s="76" t="s">
        <v>43</v>
      </c>
      <c r="T1386" t="s">
        <v>181</v>
      </c>
      <c r="AB1386" s="21"/>
      <c r="AC1386" t="s">
        <v>5252</v>
      </c>
      <c r="AF1386" t="b">
        <v>0</v>
      </c>
    </row>
    <row r="1387" spans="1:32" ht="15.75" customHeight="1">
      <c r="A1387" s="10" t="str">
        <f t="shared" si="43"/>
        <v>Mt. Pisgah Christian School - GA-098</v>
      </c>
      <c r="B1387" s="10" t="str">
        <f t="shared" si="42"/>
        <v>Mt. Pisgah Christian School - GA-098, Program: 2013-14 Program - 00/01/1900</v>
      </c>
      <c r="C1387" s="77" t="s">
        <v>6093</v>
      </c>
      <c r="D1387" s="17" t="s">
        <v>6094</v>
      </c>
      <c r="E1387" s="83" t="s">
        <v>6095</v>
      </c>
      <c r="I1387" t="s">
        <v>5559</v>
      </c>
      <c r="J1387" s="18" t="s">
        <v>37</v>
      </c>
      <c r="K1387" s="18">
        <v>30068</v>
      </c>
      <c r="L1387" t="s">
        <v>38</v>
      </c>
      <c r="M1387" s="79" t="s">
        <v>6096</v>
      </c>
      <c r="P1387" s="43" t="s">
        <v>5414</v>
      </c>
      <c r="Q1387" t="b">
        <v>1</v>
      </c>
      <c r="R1387" s="76" t="s">
        <v>43</v>
      </c>
      <c r="T1387" t="s">
        <v>181</v>
      </c>
      <c r="AB1387" s="21"/>
      <c r="AC1387" t="s">
        <v>204</v>
      </c>
      <c r="AF1387" t="b">
        <v>0</v>
      </c>
    </row>
    <row r="1388" spans="1:32" ht="15.75" customHeight="1">
      <c r="A1388" s="10" t="str">
        <f t="shared" si="43"/>
        <v>Mt. Vernon Presbyterian School - GA-100</v>
      </c>
      <c r="B1388" s="10" t="str">
        <f t="shared" si="42"/>
        <v>Mt. Vernon Presbyterian School - GA-100, Program: 2013-14 Program - 00/01/1900</v>
      </c>
      <c r="C1388" s="77" t="s">
        <v>6097</v>
      </c>
      <c r="D1388" s="17" t="s">
        <v>6098</v>
      </c>
      <c r="E1388" s="83" t="s">
        <v>6099</v>
      </c>
      <c r="I1388" t="s">
        <v>6100</v>
      </c>
      <c r="J1388" s="18" t="s">
        <v>37</v>
      </c>
      <c r="K1388" s="18">
        <v>30152</v>
      </c>
      <c r="L1388" t="s">
        <v>38</v>
      </c>
      <c r="M1388" s="79" t="s">
        <v>6101</v>
      </c>
      <c r="P1388" s="43" t="s">
        <v>5414</v>
      </c>
      <c r="Q1388" t="b">
        <v>1</v>
      </c>
      <c r="R1388" s="76" t="s">
        <v>43</v>
      </c>
      <c r="T1388" t="s">
        <v>181</v>
      </c>
      <c r="AB1388" s="21"/>
      <c r="AC1388" t="s">
        <v>5252</v>
      </c>
      <c r="AF1388" t="b">
        <v>1</v>
      </c>
    </row>
    <row r="1389" spans="1:32" ht="15.75" customHeight="1">
      <c r="A1389" s="10" t="str">
        <f t="shared" si="43"/>
        <v>Munising Baptist School - GA-542</v>
      </c>
      <c r="B1389" s="10" t="str">
        <f t="shared" si="42"/>
        <v>Munising Baptist School - GA-542, Program: 2013-14 Program - 00/01/1900</v>
      </c>
      <c r="C1389" s="77" t="s">
        <v>6102</v>
      </c>
      <c r="D1389" s="17" t="s">
        <v>6103</v>
      </c>
      <c r="E1389" s="83" t="s">
        <v>6104</v>
      </c>
      <c r="I1389" t="s">
        <v>6105</v>
      </c>
      <c r="J1389" s="18" t="s">
        <v>37</v>
      </c>
      <c r="K1389" s="18">
        <v>30022</v>
      </c>
      <c r="L1389" t="s">
        <v>38</v>
      </c>
      <c r="M1389" s="79" t="s">
        <v>6106</v>
      </c>
      <c r="P1389" s="43" t="s">
        <v>5425</v>
      </c>
      <c r="Q1389" t="b">
        <v>1</v>
      </c>
      <c r="R1389" s="76" t="s">
        <v>43</v>
      </c>
      <c r="T1389" t="s">
        <v>181</v>
      </c>
      <c r="AB1389" s="21"/>
      <c r="AC1389" t="s">
        <v>5252</v>
      </c>
      <c r="AF1389" t="b">
        <v>0</v>
      </c>
    </row>
    <row r="1390" spans="1:32" ht="15.75" customHeight="1">
      <c r="A1390" s="10" t="str">
        <f t="shared" si="43"/>
        <v>Narvie J. Harris Theme School - GA-221</v>
      </c>
      <c r="B1390" s="10" t="str">
        <f t="shared" si="42"/>
        <v>Narvie J. Harris Theme School - GA-221, Program: 2013-14 Program - 00/01/1900</v>
      </c>
      <c r="C1390" s="77" t="s">
        <v>6107</v>
      </c>
      <c r="D1390" s="17" t="s">
        <v>6108</v>
      </c>
      <c r="E1390" s="83" t="s">
        <v>6109</v>
      </c>
      <c r="I1390" t="s">
        <v>5419</v>
      </c>
      <c r="J1390" s="18" t="s">
        <v>37</v>
      </c>
      <c r="K1390" s="18">
        <v>30328</v>
      </c>
      <c r="L1390" t="s">
        <v>38</v>
      </c>
      <c r="M1390" s="79" t="s">
        <v>6110</v>
      </c>
      <c r="P1390" s="43" t="s">
        <v>5414</v>
      </c>
      <c r="Q1390" t="b">
        <v>1</v>
      </c>
      <c r="R1390" s="76" t="s">
        <v>43</v>
      </c>
      <c r="T1390" t="s">
        <v>181</v>
      </c>
      <c r="AB1390" s="21"/>
      <c r="AC1390" t="s">
        <v>283</v>
      </c>
      <c r="AF1390" t="b">
        <v>0</v>
      </c>
    </row>
    <row r="1391" spans="1:32" ht="15.75" customHeight="1">
      <c r="A1391" s="10" t="str">
        <f t="shared" si="43"/>
        <v>New England Classical Academy - MI-515</v>
      </c>
      <c r="B1391" s="10" t="str">
        <f t="shared" si="42"/>
        <v>New England Classical Academy - MI-515, Program: 2013-14 Program - 00/01/1900</v>
      </c>
      <c r="C1391" s="77" t="s">
        <v>6111</v>
      </c>
      <c r="D1391" s="17" t="s">
        <v>6112</v>
      </c>
      <c r="E1391" s="83" t="s">
        <v>6113</v>
      </c>
      <c r="I1391" t="s">
        <v>6114</v>
      </c>
      <c r="J1391" s="18" t="s">
        <v>4316</v>
      </c>
      <c r="K1391" s="18">
        <v>49895</v>
      </c>
      <c r="L1391" t="s">
        <v>38</v>
      </c>
      <c r="M1391" s="79" t="s">
        <v>6115</v>
      </c>
      <c r="P1391" s="43" t="s">
        <v>5414</v>
      </c>
      <c r="Q1391" t="b">
        <v>1</v>
      </c>
      <c r="R1391" s="76" t="s">
        <v>43</v>
      </c>
      <c r="T1391" t="s">
        <v>181</v>
      </c>
      <c r="AB1391" s="21"/>
      <c r="AC1391" t="s">
        <v>204</v>
      </c>
      <c r="AF1391" t="b">
        <v>0</v>
      </c>
    </row>
    <row r="1392" spans="1:32" ht="15.75" customHeight="1">
      <c r="A1392" s="10" t="str">
        <f t="shared" si="43"/>
        <v>New Life Academy of Excellence - GA-601</v>
      </c>
      <c r="B1392" s="10" t="str">
        <f t="shared" si="42"/>
        <v>New Life Academy of Excellence - GA-601, Program: 2013-14 Program - 00/01/1900</v>
      </c>
      <c r="C1392" s="77" t="s">
        <v>6116</v>
      </c>
      <c r="D1392" s="17" t="s">
        <v>6117</v>
      </c>
      <c r="E1392" s="83" t="s">
        <v>6118</v>
      </c>
      <c r="I1392" t="s">
        <v>5480</v>
      </c>
      <c r="J1392" s="18" t="s">
        <v>37</v>
      </c>
      <c r="K1392" s="18">
        <v>30034</v>
      </c>
      <c r="L1392" t="s">
        <v>38</v>
      </c>
      <c r="M1392" s="79" t="s">
        <v>6119</v>
      </c>
      <c r="P1392" s="43" t="s">
        <v>5435</v>
      </c>
      <c r="Q1392" t="b">
        <v>1</v>
      </c>
      <c r="R1392" s="76" t="s">
        <v>43</v>
      </c>
      <c r="T1392" t="s">
        <v>181</v>
      </c>
      <c r="AB1392" s="21"/>
      <c r="AC1392" t="s">
        <v>278</v>
      </c>
      <c r="AF1392" t="b">
        <v>1</v>
      </c>
    </row>
    <row r="1393" spans="1:32" ht="15.75" customHeight="1">
      <c r="A1393" s="10" t="str">
        <f t="shared" si="43"/>
        <v>Newnan Christian School - NH-312</v>
      </c>
      <c r="B1393" s="10" t="str">
        <f t="shared" si="42"/>
        <v>Newnan Christian School - NH-312, Program: 2013-14 Program - 00/01/1900</v>
      </c>
      <c r="C1393" s="77" t="s">
        <v>6120</v>
      </c>
      <c r="D1393" s="17" t="s">
        <v>6121</v>
      </c>
      <c r="E1393" s="83" t="s">
        <v>6122</v>
      </c>
      <c r="I1393" t="s">
        <v>5092</v>
      </c>
      <c r="J1393" s="18" t="s">
        <v>6123</v>
      </c>
      <c r="K1393" s="88" t="s">
        <v>6124</v>
      </c>
      <c r="L1393" t="s">
        <v>38</v>
      </c>
      <c r="M1393" s="79" t="s">
        <v>6125</v>
      </c>
      <c r="P1393" s="43" t="s">
        <v>5408</v>
      </c>
      <c r="Q1393" t="b">
        <v>1</v>
      </c>
      <c r="R1393" s="76" t="s">
        <v>43</v>
      </c>
      <c r="T1393" t="s">
        <v>181</v>
      </c>
      <c r="AB1393" s="21"/>
      <c r="AC1393" t="s">
        <v>727</v>
      </c>
      <c r="AF1393" t="b">
        <v>0</v>
      </c>
    </row>
    <row r="1394" spans="1:32" ht="15.75" customHeight="1">
      <c r="A1394" s="10" t="str">
        <f t="shared" si="43"/>
        <v>North Cobb Christian School - GA-127</v>
      </c>
      <c r="B1394" s="10" t="str">
        <f t="shared" si="42"/>
        <v>North Cobb Christian School - GA-127, Program: 2013-14 Program - 00/01/1900</v>
      </c>
      <c r="C1394" s="77" t="s">
        <v>6126</v>
      </c>
      <c r="D1394" s="17" t="s">
        <v>6127</v>
      </c>
      <c r="E1394" s="83" t="s">
        <v>6128</v>
      </c>
      <c r="I1394" t="s">
        <v>5693</v>
      </c>
      <c r="J1394" s="18" t="s">
        <v>37</v>
      </c>
      <c r="K1394" s="18">
        <v>30096</v>
      </c>
      <c r="L1394" t="s">
        <v>38</v>
      </c>
      <c r="M1394" s="79" t="s">
        <v>6129</v>
      </c>
      <c r="P1394" s="43" t="s">
        <v>5408</v>
      </c>
      <c r="Q1394" t="b">
        <v>1</v>
      </c>
      <c r="R1394" s="76" t="s">
        <v>43</v>
      </c>
      <c r="T1394" t="s">
        <v>181</v>
      </c>
      <c r="AB1394" s="21"/>
      <c r="AC1394" t="s">
        <v>5472</v>
      </c>
      <c r="AF1394" t="b">
        <v>0</v>
      </c>
    </row>
    <row r="1395" spans="1:32" ht="15.75" customHeight="1">
      <c r="A1395" s="10" t="str">
        <f t="shared" si="43"/>
        <v>North Georgia Christian School - GA-505</v>
      </c>
      <c r="B1395" s="10" t="str">
        <f t="shared" si="42"/>
        <v>North Georgia Christian School - GA-505, Program: 2013-14 Program - 00/01/1900</v>
      </c>
      <c r="C1395" s="77" t="s">
        <v>6130</v>
      </c>
      <c r="D1395" s="17" t="s">
        <v>6131</v>
      </c>
      <c r="E1395" s="83" t="s">
        <v>6132</v>
      </c>
      <c r="F1395" t="s">
        <v>6133</v>
      </c>
      <c r="I1395" t="s">
        <v>6134</v>
      </c>
      <c r="J1395" s="18" t="s">
        <v>37</v>
      </c>
      <c r="K1395" s="18">
        <v>30265</v>
      </c>
      <c r="L1395" t="s">
        <v>38</v>
      </c>
      <c r="M1395" s="79" t="s">
        <v>6135</v>
      </c>
      <c r="P1395" s="43" t="s">
        <v>5414</v>
      </c>
      <c r="Q1395" t="b">
        <v>1</v>
      </c>
      <c r="R1395" s="76" t="s">
        <v>43</v>
      </c>
      <c r="T1395" t="s">
        <v>181</v>
      </c>
      <c r="AB1395" s="21"/>
      <c r="AC1395" t="s">
        <v>2840</v>
      </c>
      <c r="AF1395" t="b">
        <v>0</v>
      </c>
    </row>
    <row r="1396" spans="1:32" ht="15.75" customHeight="1">
      <c r="A1396" s="10" t="str">
        <f t="shared" si="43"/>
        <v>North Peachtree Academy - GA-370</v>
      </c>
      <c r="B1396" s="10" t="str">
        <f t="shared" si="42"/>
        <v>North Peachtree Academy - GA-370, Program: 2013-14 Program - 00/01/1900</v>
      </c>
      <c r="C1396" s="77" t="s">
        <v>6136</v>
      </c>
      <c r="D1396" s="17" t="s">
        <v>6137</v>
      </c>
      <c r="E1396" s="83" t="s">
        <v>6138</v>
      </c>
      <c r="I1396" t="s">
        <v>6100</v>
      </c>
      <c r="J1396" s="18" t="s">
        <v>37</v>
      </c>
      <c r="K1396" s="18">
        <v>30144</v>
      </c>
      <c r="L1396" t="s">
        <v>38</v>
      </c>
      <c r="M1396" s="79" t="s">
        <v>6139</v>
      </c>
      <c r="P1396" s="43" t="s">
        <v>5414</v>
      </c>
      <c r="Q1396" t="b">
        <v>1</v>
      </c>
      <c r="R1396" s="76" t="s">
        <v>43</v>
      </c>
      <c r="T1396" t="s">
        <v>181</v>
      </c>
      <c r="AB1396" s="21"/>
      <c r="AC1396" t="s">
        <v>399</v>
      </c>
      <c r="AF1396" t="b">
        <v>0</v>
      </c>
    </row>
    <row r="1397" spans="1:32" ht="15.75" customHeight="1">
      <c r="A1397" s="10" t="str">
        <f t="shared" si="43"/>
        <v>North Point Christian Academy - GA-175</v>
      </c>
      <c r="B1397" s="10" t="str">
        <f t="shared" si="42"/>
        <v>North Point Christian Academy - GA-175, Program: 2013-14 Program - 00/01/1900</v>
      </c>
      <c r="C1397" s="77" t="s">
        <v>6140</v>
      </c>
      <c r="D1397" s="17" t="s">
        <v>6141</v>
      </c>
      <c r="E1397" s="83" t="s">
        <v>6142</v>
      </c>
      <c r="I1397" t="s">
        <v>6143</v>
      </c>
      <c r="J1397" s="18" t="s">
        <v>37</v>
      </c>
      <c r="K1397" s="18">
        <v>30542</v>
      </c>
      <c r="L1397" t="s">
        <v>38</v>
      </c>
      <c r="M1397" s="79" t="s">
        <v>6144</v>
      </c>
      <c r="P1397" s="43" t="s">
        <v>5408</v>
      </c>
      <c r="Q1397" t="b">
        <v>1</v>
      </c>
      <c r="R1397" s="76" t="s">
        <v>43</v>
      </c>
      <c r="T1397" t="s">
        <v>181</v>
      </c>
      <c r="AB1397" s="21"/>
      <c r="AC1397" t="s">
        <v>5415</v>
      </c>
      <c r="AF1397" t="b">
        <v>0</v>
      </c>
    </row>
    <row r="1398" spans="1:32" ht="15.75" customHeight="1">
      <c r="A1398" s="10" t="str">
        <f t="shared" si="43"/>
        <v>Northern Michigan Christian Academy - GA-293</v>
      </c>
      <c r="B1398" s="10" t="str">
        <f t="shared" si="42"/>
        <v>Northern Michigan Christian Academy - GA-293, Program: 2013-14 Program - 00/01/1900</v>
      </c>
      <c r="C1398" s="77" t="s">
        <v>6145</v>
      </c>
      <c r="D1398" s="17" t="s">
        <v>6146</v>
      </c>
      <c r="E1398" s="83" t="s">
        <v>6147</v>
      </c>
      <c r="I1398" t="s">
        <v>5419</v>
      </c>
      <c r="J1398" s="18" t="s">
        <v>37</v>
      </c>
      <c r="K1398" s="18">
        <v>30360</v>
      </c>
      <c r="L1398" t="s">
        <v>38</v>
      </c>
      <c r="M1398" s="79" t="s">
        <v>6148</v>
      </c>
      <c r="P1398" s="43" t="s">
        <v>5414</v>
      </c>
      <c r="Q1398" t="b">
        <v>1</v>
      </c>
      <c r="R1398" s="76" t="s">
        <v>43</v>
      </c>
      <c r="T1398" t="s">
        <v>181</v>
      </c>
      <c r="AB1398" s="21"/>
      <c r="AC1398" t="s">
        <v>204</v>
      </c>
      <c r="AF1398" t="b">
        <v>0</v>
      </c>
    </row>
    <row r="1399" spans="1:32" ht="15.75" customHeight="1">
      <c r="A1399" s="10" t="str">
        <f t="shared" si="43"/>
        <v>Northwest Florida Ballet Academie - GA-316</v>
      </c>
      <c r="B1399" s="10" t="str">
        <f t="shared" si="42"/>
        <v>Northwest Florida Ballet Academie - GA-316, Program: 2013-14 Program - 00/01/1900</v>
      </c>
      <c r="C1399" s="77" t="s">
        <v>6149</v>
      </c>
      <c r="D1399" s="17" t="s">
        <v>6150</v>
      </c>
      <c r="E1399" s="83" t="s">
        <v>6151</v>
      </c>
      <c r="I1399" t="s">
        <v>6152</v>
      </c>
      <c r="J1399" s="18" t="s">
        <v>37</v>
      </c>
      <c r="K1399" s="18">
        <v>30117</v>
      </c>
      <c r="L1399" t="s">
        <v>38</v>
      </c>
      <c r="M1399" s="79" t="s">
        <v>6153</v>
      </c>
      <c r="P1399" s="43" t="s">
        <v>5414</v>
      </c>
      <c r="Q1399" t="b">
        <v>1</v>
      </c>
      <c r="R1399" s="76" t="s">
        <v>43</v>
      </c>
      <c r="T1399" t="s">
        <v>181</v>
      </c>
      <c r="AB1399" s="21"/>
      <c r="AC1399" t="s">
        <v>4336</v>
      </c>
      <c r="AF1399" t="b">
        <v>0</v>
      </c>
    </row>
    <row r="1400" spans="1:32" ht="15.75" customHeight="1">
      <c r="A1400" s="10" t="str">
        <f t="shared" si="43"/>
        <v>Notre Dame Academy  - MI-315</v>
      </c>
      <c r="B1400" s="10" t="str">
        <f t="shared" si="42"/>
        <v>Notre Dame Academy  - MI-315, Program: 2013-14 Program - 00/01/1900</v>
      </c>
      <c r="C1400" s="77" t="s">
        <v>6154</v>
      </c>
      <c r="D1400" s="17" t="s">
        <v>6155</v>
      </c>
      <c r="E1400" s="83" t="s">
        <v>6156</v>
      </c>
      <c r="I1400" t="s">
        <v>6157</v>
      </c>
      <c r="J1400" s="18" t="s">
        <v>4316</v>
      </c>
      <c r="K1400" s="18">
        <v>49717</v>
      </c>
      <c r="L1400" t="s">
        <v>38</v>
      </c>
      <c r="M1400" s="79" t="s">
        <v>6158</v>
      </c>
      <c r="P1400" s="43" t="s">
        <v>5408</v>
      </c>
      <c r="Q1400" t="b">
        <v>1</v>
      </c>
      <c r="R1400" s="76" t="s">
        <v>43</v>
      </c>
      <c r="T1400" t="s">
        <v>181</v>
      </c>
      <c r="AB1400" s="21"/>
      <c r="AC1400" t="s">
        <v>662</v>
      </c>
      <c r="AF1400" t="b">
        <v>0</v>
      </c>
    </row>
    <row r="1401" spans="1:32" ht="15.75" customHeight="1">
      <c r="A1401" s="10" t="str">
        <f t="shared" si="43"/>
        <v>Oak Grove Academy - FL-553</v>
      </c>
      <c r="B1401" s="10" t="str">
        <f t="shared" si="42"/>
        <v>Oak Grove Academy - FL-553, Program: 2013-14 Program - 00/01/1900</v>
      </c>
      <c r="C1401" s="80" t="s">
        <v>6159</v>
      </c>
      <c r="D1401" s="17" t="s">
        <v>6160</v>
      </c>
      <c r="E1401" s="83" t="s">
        <v>6161</v>
      </c>
      <c r="I1401" t="s">
        <v>5997</v>
      </c>
      <c r="J1401" s="18" t="s">
        <v>5723</v>
      </c>
      <c r="K1401" s="18">
        <v>32547</v>
      </c>
      <c r="L1401" t="s">
        <v>38</v>
      </c>
      <c r="M1401" s="79" t="s">
        <v>6162</v>
      </c>
      <c r="P1401" s="43" t="s">
        <v>5425</v>
      </c>
      <c r="Q1401" t="b">
        <v>1</v>
      </c>
      <c r="R1401" s="76" t="s">
        <v>43</v>
      </c>
      <c r="T1401" t="s">
        <v>181</v>
      </c>
      <c r="AB1401" s="21"/>
      <c r="AC1401" t="s">
        <v>248</v>
      </c>
      <c r="AF1401" t="b">
        <v>0</v>
      </c>
    </row>
    <row r="1402" spans="1:32" ht="25.5" customHeight="1">
      <c r="A1402" s="10" t="str">
        <f t="shared" si="43"/>
        <v>Oakcliff Elementary 
Traditional Theme School - GA-106</v>
      </c>
      <c r="B1402" s="10" t="str">
        <f t="shared" si="42"/>
        <v>Oakcliff Elementary 
Traditional Theme School - GA-106, Program: 2013-14 Program - 00/01/1900</v>
      </c>
      <c r="C1402" s="80" t="s">
        <v>6163</v>
      </c>
      <c r="D1402" s="17" t="s">
        <v>6164</v>
      </c>
      <c r="E1402" s="83" t="s">
        <v>6165</v>
      </c>
      <c r="I1402" t="s">
        <v>5693</v>
      </c>
      <c r="J1402" s="18" t="s">
        <v>37</v>
      </c>
      <c r="K1402" s="18">
        <v>30096</v>
      </c>
      <c r="L1402" t="s">
        <v>38</v>
      </c>
      <c r="M1402" s="79" t="s">
        <v>6166</v>
      </c>
      <c r="P1402" s="43" t="s">
        <v>5414</v>
      </c>
      <c r="Q1402" t="b">
        <v>1</v>
      </c>
      <c r="R1402" s="76" t="s">
        <v>43</v>
      </c>
      <c r="T1402" t="s">
        <v>181</v>
      </c>
      <c r="AB1402" s="21"/>
      <c r="AC1402" t="s">
        <v>283</v>
      </c>
      <c r="AF1402" t="b">
        <v>0</v>
      </c>
    </row>
    <row r="1403" spans="1:32" ht="15.75" customHeight="1">
      <c r="A1403" s="10" t="str">
        <f t="shared" si="43"/>
        <v>Old Suwanee Christian School - GA-154</v>
      </c>
      <c r="B1403" s="10" t="str">
        <f t="shared" si="42"/>
        <v>Old Suwanee Christian School - GA-154, Program: 2013-14 Program - 00/01/1900</v>
      </c>
      <c r="C1403" s="77" t="s">
        <v>6167</v>
      </c>
      <c r="D1403" s="17" t="s">
        <v>6168</v>
      </c>
      <c r="E1403" s="83" t="s">
        <v>6169</v>
      </c>
      <c r="I1403" t="s">
        <v>5423</v>
      </c>
      <c r="J1403" s="18" t="s">
        <v>37</v>
      </c>
      <c r="K1403" s="18">
        <v>30004</v>
      </c>
      <c r="L1403" t="s">
        <v>38</v>
      </c>
      <c r="M1403" s="79" t="s">
        <v>6170</v>
      </c>
      <c r="P1403" s="43" t="s">
        <v>5425</v>
      </c>
      <c r="Q1403" t="b">
        <v>1</v>
      </c>
      <c r="R1403" s="76" t="s">
        <v>43</v>
      </c>
      <c r="T1403" t="s">
        <v>181</v>
      </c>
      <c r="AB1403" s="21"/>
      <c r="AC1403" t="s">
        <v>4417</v>
      </c>
      <c r="AF1403" t="b">
        <v>1</v>
      </c>
    </row>
    <row r="1404" spans="1:32" ht="15.75" customHeight="1">
      <c r="A1404" s="10" t="str">
        <f t="shared" si="43"/>
        <v>Our Lady of Assumption Catholic School - GA-109</v>
      </c>
      <c r="B1404" s="10" t="str">
        <f t="shared" si="42"/>
        <v>Our Lady of Assumption Catholic School - GA-109, Program: 2013-14 Program - 00/01/1900</v>
      </c>
      <c r="C1404" s="77" t="s">
        <v>6171</v>
      </c>
      <c r="D1404" s="17" t="s">
        <v>6172</v>
      </c>
      <c r="E1404" s="83" t="s">
        <v>6173</v>
      </c>
      <c r="I1404" t="s">
        <v>6174</v>
      </c>
      <c r="J1404" s="18" t="s">
        <v>37</v>
      </c>
      <c r="K1404" s="18">
        <v>30340</v>
      </c>
      <c r="L1404" t="s">
        <v>38</v>
      </c>
      <c r="M1404" s="79" t="s">
        <v>6175</v>
      </c>
      <c r="P1404" s="43" t="s">
        <v>5414</v>
      </c>
      <c r="Q1404" t="b">
        <v>1</v>
      </c>
      <c r="R1404" s="76" t="s">
        <v>43</v>
      </c>
      <c r="T1404" t="s">
        <v>181</v>
      </c>
      <c r="AB1404" s="21"/>
      <c r="AC1404" t="s">
        <v>220</v>
      </c>
      <c r="AF1404" t="b">
        <v>1</v>
      </c>
    </row>
    <row r="1405" spans="1:32" ht="15.75" customHeight="1">
      <c r="A1405" s="10" t="str">
        <f t="shared" si="43"/>
        <v>Our Lady of Mercy High School - GA-236</v>
      </c>
      <c r="B1405" s="10" t="str">
        <f t="shared" si="42"/>
        <v>Our Lady of Mercy High School - GA-236, Program: 2013-14 Program - 00/01/1900</v>
      </c>
      <c r="C1405" s="77" t="s">
        <v>6176</v>
      </c>
      <c r="D1405" s="17" t="s">
        <v>6177</v>
      </c>
      <c r="E1405" s="83" t="s">
        <v>6178</v>
      </c>
      <c r="I1405" t="s">
        <v>6179</v>
      </c>
      <c r="J1405" s="18" t="s">
        <v>37</v>
      </c>
      <c r="K1405" s="18">
        <v>30518</v>
      </c>
      <c r="L1405" t="s">
        <v>38</v>
      </c>
      <c r="M1405" s="79" t="s">
        <v>6180</v>
      </c>
      <c r="P1405" s="43" t="s">
        <v>5408</v>
      </c>
      <c r="Q1405" t="b">
        <v>1</v>
      </c>
      <c r="R1405" s="76" t="s">
        <v>43</v>
      </c>
      <c r="T1405" t="s">
        <v>181</v>
      </c>
      <c r="AB1405" s="21"/>
      <c r="AC1405" t="s">
        <v>258</v>
      </c>
      <c r="AF1405" t="b">
        <v>0</v>
      </c>
    </row>
    <row r="1406" spans="1:32" ht="15.75" customHeight="1">
      <c r="A1406" s="10" t="str">
        <f t="shared" si="43"/>
        <v>Our Lady of Victory Catholic School - GA-086</v>
      </c>
      <c r="B1406" s="10" t="str">
        <f t="shared" si="42"/>
        <v>Our Lady of Victory Catholic School - GA-086, Program: 2013-14 Program - 00/01/1900</v>
      </c>
      <c r="C1406" s="77" t="s">
        <v>6181</v>
      </c>
      <c r="D1406" s="17" t="s">
        <v>6182</v>
      </c>
      <c r="E1406" s="83" t="s">
        <v>6183</v>
      </c>
      <c r="I1406" t="s">
        <v>5419</v>
      </c>
      <c r="J1406" s="18" t="s">
        <v>37</v>
      </c>
      <c r="K1406" s="18">
        <v>30319</v>
      </c>
      <c r="L1406" t="s">
        <v>38</v>
      </c>
      <c r="M1406" s="79" t="s">
        <v>6184</v>
      </c>
      <c r="P1406" s="43" t="s">
        <v>5414</v>
      </c>
      <c r="Q1406" t="b">
        <v>1</v>
      </c>
      <c r="R1406" s="76" t="s">
        <v>43</v>
      </c>
      <c r="T1406" t="s">
        <v>181</v>
      </c>
      <c r="AB1406" s="21"/>
      <c r="AC1406" t="s">
        <v>220</v>
      </c>
      <c r="AF1406" t="b">
        <v>0</v>
      </c>
    </row>
    <row r="1407" spans="1:32" ht="15.75" customHeight="1">
      <c r="A1407" s="10" t="str">
        <f t="shared" si="43"/>
        <v>Pamlico Christian Academy - GA-550</v>
      </c>
      <c r="B1407" s="10" t="str">
        <f t="shared" si="42"/>
        <v>Pamlico Christian Academy - GA-550, Program: 2013-14 Program - 00/01/1900</v>
      </c>
      <c r="C1407" s="77" t="s">
        <v>6185</v>
      </c>
      <c r="D1407" s="17" t="s">
        <v>6186</v>
      </c>
      <c r="E1407" s="83" t="s">
        <v>6187</v>
      </c>
      <c r="I1407" t="s">
        <v>5830</v>
      </c>
      <c r="J1407" s="18" t="s">
        <v>37</v>
      </c>
      <c r="K1407" s="18">
        <v>30214</v>
      </c>
      <c r="L1407" t="s">
        <v>38</v>
      </c>
      <c r="M1407" s="79" t="s">
        <v>6188</v>
      </c>
      <c r="P1407" s="43" t="s">
        <v>5435</v>
      </c>
      <c r="Q1407" t="b">
        <v>1</v>
      </c>
      <c r="R1407" s="76" t="s">
        <v>43</v>
      </c>
      <c r="T1407" t="s">
        <v>181</v>
      </c>
      <c r="AB1407" s="21"/>
      <c r="AC1407" t="s">
        <v>278</v>
      </c>
      <c r="AF1407" t="b">
        <v>0</v>
      </c>
    </row>
    <row r="1408" spans="1:32" ht="15.75" customHeight="1">
      <c r="A1408" s="10" t="str">
        <f t="shared" si="43"/>
        <v>Patrick Henry Academy - GA-099</v>
      </c>
      <c r="B1408" s="10" t="str">
        <f t="shared" si="42"/>
        <v>Patrick Henry Academy - GA-099, Program: 2013-14 Program - 00/01/1900</v>
      </c>
      <c r="C1408" s="77" t="s">
        <v>6189</v>
      </c>
      <c r="D1408" s="17" t="s">
        <v>6190</v>
      </c>
      <c r="E1408" s="83" t="s">
        <v>6191</v>
      </c>
      <c r="I1408" t="s">
        <v>6192</v>
      </c>
      <c r="J1408" s="18" t="s">
        <v>37</v>
      </c>
      <c r="K1408" s="18">
        <v>30290</v>
      </c>
      <c r="L1408" t="s">
        <v>38</v>
      </c>
      <c r="M1408" s="79" t="s">
        <v>6193</v>
      </c>
      <c r="P1408" s="43" t="s">
        <v>5435</v>
      </c>
      <c r="Q1408" t="b">
        <v>1</v>
      </c>
      <c r="R1408" s="76" t="s">
        <v>43</v>
      </c>
      <c r="T1408" t="s">
        <v>181</v>
      </c>
      <c r="AB1408" s="21"/>
      <c r="AC1408" t="s">
        <v>5252</v>
      </c>
      <c r="AF1408" t="b">
        <v>0</v>
      </c>
    </row>
    <row r="1409" spans="1:32" ht="15.75" customHeight="1">
      <c r="A1409" s="10" t="str">
        <f t="shared" si="43"/>
        <v>Peachtree Academy  - NC-381</v>
      </c>
      <c r="B1409" s="10" t="str">
        <f t="shared" si="42"/>
        <v>Peachtree Academy  - NC-381, Program: 2013-14 Program - 00/01/1900</v>
      </c>
      <c r="C1409" s="77" t="s">
        <v>6194</v>
      </c>
      <c r="D1409" s="17" t="s">
        <v>6195</v>
      </c>
      <c r="E1409" s="83" t="s">
        <v>6196</v>
      </c>
      <c r="F1409" t="s">
        <v>6197</v>
      </c>
      <c r="I1409" t="s">
        <v>6198</v>
      </c>
      <c r="J1409" s="18" t="s">
        <v>6199</v>
      </c>
      <c r="K1409" s="18">
        <v>28529</v>
      </c>
      <c r="L1409" t="s">
        <v>38</v>
      </c>
      <c r="M1409" s="79" t="s">
        <v>6200</v>
      </c>
      <c r="P1409" s="43" t="s">
        <v>5414</v>
      </c>
      <c r="Q1409" t="b">
        <v>1</v>
      </c>
      <c r="R1409" s="76" t="s">
        <v>43</v>
      </c>
      <c r="T1409" t="s">
        <v>181</v>
      </c>
      <c r="AB1409" s="21"/>
      <c r="AC1409" t="s">
        <v>204</v>
      </c>
      <c r="AF1409" t="b">
        <v>0</v>
      </c>
    </row>
    <row r="1410" spans="1:32" ht="15.75" customHeight="1">
      <c r="A1410" s="10" t="str">
        <f t="shared" si="43"/>
        <v>Peachtree Park Prep - SC-192</v>
      </c>
      <c r="B1410" s="10" t="str">
        <f t="shared" ref="B1410:B1473" si="44">CONCATENATE(A1410,", Program: ",T1410," - ",TEXT(U1410,"dd/mm/yyyy"))</f>
        <v>Peachtree Park Prep - SC-192, Program: 2013-14 Program - 00/01/1900</v>
      </c>
      <c r="C1410" s="77" t="s">
        <v>6201</v>
      </c>
      <c r="D1410" s="17" t="s">
        <v>6202</v>
      </c>
      <c r="E1410" s="83" t="s">
        <v>6203</v>
      </c>
      <c r="I1410" t="s">
        <v>6204</v>
      </c>
      <c r="J1410" s="18" t="s">
        <v>5760</v>
      </c>
      <c r="K1410" s="18">
        <v>29918</v>
      </c>
      <c r="L1410" t="s">
        <v>38</v>
      </c>
      <c r="M1410" s="79" t="s">
        <v>6205</v>
      </c>
      <c r="P1410" s="43" t="s">
        <v>6206</v>
      </c>
      <c r="Q1410" t="b">
        <v>1</v>
      </c>
      <c r="R1410" s="76" t="s">
        <v>43</v>
      </c>
      <c r="T1410" t="s">
        <v>181</v>
      </c>
      <c r="AB1410" s="21"/>
      <c r="AC1410" t="s">
        <v>248</v>
      </c>
      <c r="AF1410" t="b">
        <v>0</v>
      </c>
    </row>
    <row r="1411" spans="1:32" ht="15.75" customHeight="1">
      <c r="A1411" s="10" t="str">
        <f t="shared" ref="A1411:A1474" si="45">CONCATENATE(C1411," - ",D1411)</f>
        <v>Perimeter Christian School - GA-115</v>
      </c>
      <c r="B1411" s="10" t="str">
        <f t="shared" si="44"/>
        <v>Perimeter Christian School - GA-115, Program: 2013-14 Program - 00/01/1900</v>
      </c>
      <c r="C1411" s="77" t="s">
        <v>6207</v>
      </c>
      <c r="D1411" s="17" t="s">
        <v>6208</v>
      </c>
      <c r="E1411" s="83" t="s">
        <v>6209</v>
      </c>
      <c r="I1411" t="s">
        <v>6210</v>
      </c>
      <c r="J1411" s="18" t="s">
        <v>37</v>
      </c>
      <c r="K1411" s="18">
        <v>30014</v>
      </c>
      <c r="L1411" t="s">
        <v>38</v>
      </c>
      <c r="M1411" s="79" t="s">
        <v>6211</v>
      </c>
      <c r="P1411" s="43" t="s">
        <v>5414</v>
      </c>
      <c r="Q1411" t="b">
        <v>1</v>
      </c>
      <c r="R1411" s="76" t="s">
        <v>43</v>
      </c>
      <c r="T1411" t="s">
        <v>181</v>
      </c>
      <c r="AB1411" s="21"/>
      <c r="AC1411" t="s">
        <v>278</v>
      </c>
      <c r="AF1411" t="b">
        <v>0</v>
      </c>
    </row>
    <row r="1412" spans="1:32" ht="15.75" customHeight="1">
      <c r="A1412" s="10" t="str">
        <f t="shared" si="45"/>
        <v>Pinecrest Academy - GA-117</v>
      </c>
      <c r="B1412" s="10" t="str">
        <f t="shared" si="44"/>
        <v>Pinecrest Academy - GA-117, Program: 2013-14 Program - 00/01/1900</v>
      </c>
      <c r="C1412" s="77" t="s">
        <v>6212</v>
      </c>
      <c r="D1412" s="17" t="s">
        <v>6213</v>
      </c>
      <c r="E1412" s="83" t="s">
        <v>6214</v>
      </c>
      <c r="I1412" t="s">
        <v>5423</v>
      </c>
      <c r="J1412" s="18" t="s">
        <v>37</v>
      </c>
      <c r="K1412" s="18">
        <v>30022</v>
      </c>
      <c r="L1412" t="s">
        <v>38</v>
      </c>
      <c r="M1412" s="79" t="s">
        <v>6215</v>
      </c>
      <c r="P1412" s="43" t="s">
        <v>5425</v>
      </c>
      <c r="Q1412" t="b">
        <v>1</v>
      </c>
      <c r="R1412" s="76" t="s">
        <v>43</v>
      </c>
      <c r="T1412" t="s">
        <v>181</v>
      </c>
      <c r="AB1412" s="21"/>
      <c r="AC1412" t="s">
        <v>606</v>
      </c>
      <c r="AF1412" t="b">
        <v>1</v>
      </c>
    </row>
    <row r="1413" spans="1:32" ht="15.75" customHeight="1">
      <c r="A1413" s="10" t="str">
        <f t="shared" si="45"/>
        <v>Pinewood Christian Academy - GA-568</v>
      </c>
      <c r="B1413" s="10" t="str">
        <f t="shared" si="44"/>
        <v>Pinewood Christian Academy - GA-568, Program: 2013-14 Program - 00/01/1900</v>
      </c>
      <c r="C1413" s="77" t="s">
        <v>6216</v>
      </c>
      <c r="D1413" s="17" t="s">
        <v>6217</v>
      </c>
      <c r="E1413" s="83" t="s">
        <v>6218</v>
      </c>
      <c r="I1413" t="s">
        <v>5693</v>
      </c>
      <c r="J1413" s="18" t="s">
        <v>37</v>
      </c>
      <c r="K1413" s="18">
        <v>30097</v>
      </c>
      <c r="L1413" t="s">
        <v>38</v>
      </c>
      <c r="M1413" s="79" t="s">
        <v>6219</v>
      </c>
      <c r="P1413" s="43" t="s">
        <v>5425</v>
      </c>
      <c r="Q1413" t="b">
        <v>1</v>
      </c>
      <c r="R1413" s="76" t="s">
        <v>43</v>
      </c>
      <c r="T1413" t="s">
        <v>181</v>
      </c>
      <c r="AB1413" s="21"/>
      <c r="AC1413" t="s">
        <v>2840</v>
      </c>
      <c r="AF1413" t="b">
        <v>1</v>
      </c>
    </row>
    <row r="1414" spans="1:32" ht="15.75" customHeight="1">
      <c r="A1414" s="10" t="str">
        <f t="shared" si="45"/>
        <v>Preferred Learning Academy - GA-079</v>
      </c>
      <c r="B1414" s="10" t="str">
        <f t="shared" si="44"/>
        <v>Preferred Learning Academy - GA-079, Program: 2013-14 Program - 00/01/1900</v>
      </c>
      <c r="C1414" s="77" t="s">
        <v>6220</v>
      </c>
      <c r="D1414" s="17" t="s">
        <v>6221</v>
      </c>
      <c r="E1414" s="83" t="s">
        <v>6222</v>
      </c>
      <c r="I1414" t="s">
        <v>5625</v>
      </c>
      <c r="J1414" s="18" t="s">
        <v>37</v>
      </c>
      <c r="K1414" s="18">
        <v>30041</v>
      </c>
      <c r="L1414" t="s">
        <v>38</v>
      </c>
      <c r="M1414" s="79" t="s">
        <v>6223</v>
      </c>
      <c r="P1414" s="43" t="s">
        <v>5425</v>
      </c>
      <c r="Q1414" t="b">
        <v>1</v>
      </c>
      <c r="R1414" s="76" t="s">
        <v>43</v>
      </c>
      <c r="T1414" t="s">
        <v>181</v>
      </c>
      <c r="AB1414" s="21"/>
      <c r="AC1414" t="s">
        <v>248</v>
      </c>
      <c r="AF1414" t="b">
        <v>0</v>
      </c>
    </row>
    <row r="1415" spans="1:32" ht="15.75" customHeight="1">
      <c r="A1415" s="10" t="str">
        <f t="shared" si="45"/>
        <v>Prestige Academy - GA-446</v>
      </c>
      <c r="B1415" s="10" t="str">
        <f t="shared" si="44"/>
        <v>Prestige Academy - GA-446, Program: 2013-14 Program - 00/01/1900</v>
      </c>
      <c r="C1415" s="77" t="s">
        <v>6224</v>
      </c>
      <c r="D1415" s="17" t="s">
        <v>6225</v>
      </c>
      <c r="E1415" s="83" t="s">
        <v>6226</v>
      </c>
      <c r="F1415" t="s">
        <v>6227</v>
      </c>
      <c r="I1415" t="s">
        <v>6228</v>
      </c>
      <c r="J1415" s="18" t="s">
        <v>37</v>
      </c>
      <c r="K1415" s="18">
        <v>30414</v>
      </c>
      <c r="L1415" t="s">
        <v>38</v>
      </c>
      <c r="M1415" s="79" t="s">
        <v>6229</v>
      </c>
      <c r="P1415" s="43" t="s">
        <v>5501</v>
      </c>
      <c r="Q1415" t="b">
        <v>1</v>
      </c>
      <c r="R1415" s="76" t="s">
        <v>43</v>
      </c>
      <c r="T1415" t="s">
        <v>181</v>
      </c>
      <c r="AB1415" s="21"/>
      <c r="AC1415" t="s">
        <v>6230</v>
      </c>
      <c r="AF1415" t="b">
        <v>0</v>
      </c>
    </row>
    <row r="1416" spans="1:32" ht="15.75" customHeight="1">
      <c r="A1416" s="10" t="str">
        <f t="shared" si="45"/>
        <v>Progressive Christian Academy - GA-119</v>
      </c>
      <c r="B1416" s="10" t="str">
        <f t="shared" si="44"/>
        <v>Progressive Christian Academy - GA-119, Program: 2013-14 Program - 00/01/1900</v>
      </c>
      <c r="C1416" s="77" t="s">
        <v>6231</v>
      </c>
      <c r="D1416" s="17" t="s">
        <v>6232</v>
      </c>
      <c r="E1416" s="83" t="s">
        <v>6233</v>
      </c>
      <c r="I1416" t="s">
        <v>5452</v>
      </c>
      <c r="J1416" s="18" t="s">
        <v>37</v>
      </c>
      <c r="K1416" s="18">
        <v>30082</v>
      </c>
      <c r="L1416" t="s">
        <v>38</v>
      </c>
      <c r="M1416" s="79" t="s">
        <v>6234</v>
      </c>
      <c r="P1416" s="43" t="s">
        <v>5414</v>
      </c>
      <c r="Q1416" t="b">
        <v>1</v>
      </c>
      <c r="R1416" s="76" t="s">
        <v>43</v>
      </c>
      <c r="T1416" t="s">
        <v>181</v>
      </c>
      <c r="AB1416" s="21"/>
      <c r="AF1416" t="b">
        <v>0</v>
      </c>
    </row>
    <row r="1417" spans="1:32" ht="15.75" customHeight="1">
      <c r="A1417" s="10" t="str">
        <f t="shared" si="45"/>
        <v>Providence Christian Academy - DE-123</v>
      </c>
      <c r="B1417" s="10" t="str">
        <f t="shared" si="44"/>
        <v>Providence Christian Academy - DE-123, Program: 2013-14 Program - 00/01/1900</v>
      </c>
      <c r="C1417" s="77" t="s">
        <v>6235</v>
      </c>
      <c r="D1417" s="17" t="s">
        <v>6236</v>
      </c>
      <c r="E1417" s="83" t="s">
        <v>6237</v>
      </c>
      <c r="I1417" t="s">
        <v>6238</v>
      </c>
      <c r="J1417" s="18" t="s">
        <v>6239</v>
      </c>
      <c r="K1417" s="18">
        <v>19802</v>
      </c>
      <c r="L1417" t="s">
        <v>38</v>
      </c>
      <c r="M1417" s="79" t="s">
        <v>6240</v>
      </c>
      <c r="P1417" s="43" t="s">
        <v>5414</v>
      </c>
      <c r="Q1417" t="b">
        <v>1</v>
      </c>
      <c r="R1417" s="76" t="s">
        <v>43</v>
      </c>
      <c r="T1417" t="s">
        <v>181</v>
      </c>
      <c r="AB1417" s="21"/>
      <c r="AC1417" t="s">
        <v>204</v>
      </c>
      <c r="AF1417" t="b">
        <v>0</v>
      </c>
    </row>
    <row r="1418" spans="1:32" ht="15.75" customHeight="1">
      <c r="A1418" s="10" t="str">
        <f t="shared" si="45"/>
        <v>Providence Christian Academy      - TN-116</v>
      </c>
      <c r="B1418" s="10" t="str">
        <f t="shared" si="44"/>
        <v>Providence Christian Academy      - TN-116, Program: 2013-14 Program - 00/01/1900</v>
      </c>
      <c r="C1418" s="77" t="s">
        <v>6241</v>
      </c>
      <c r="D1418" s="17" t="s">
        <v>6242</v>
      </c>
      <c r="E1418" s="83" t="s">
        <v>6243</v>
      </c>
      <c r="I1418" t="s">
        <v>6244</v>
      </c>
      <c r="J1418" s="18" t="s">
        <v>6245</v>
      </c>
      <c r="K1418" s="18">
        <v>37130</v>
      </c>
      <c r="L1418" t="s">
        <v>38</v>
      </c>
      <c r="M1418" s="79" t="s">
        <v>6246</v>
      </c>
      <c r="P1418" s="43" t="s">
        <v>5414</v>
      </c>
      <c r="Q1418" t="b">
        <v>1</v>
      </c>
      <c r="R1418" s="76" t="s">
        <v>43</v>
      </c>
      <c r="T1418" t="s">
        <v>181</v>
      </c>
      <c r="AB1418" s="21"/>
      <c r="AC1418" t="s">
        <v>5252</v>
      </c>
      <c r="AF1418" t="b">
        <v>0</v>
      </c>
    </row>
    <row r="1419" spans="1:32" ht="15.75" customHeight="1">
      <c r="A1419" s="10" t="str">
        <f t="shared" si="45"/>
        <v>Queen of Angels Catholic School - GA-197</v>
      </c>
      <c r="B1419" s="10" t="str">
        <f t="shared" si="44"/>
        <v>Queen of Angels Catholic School - GA-197, Program: 2013-14 Program - 00/01/1900</v>
      </c>
      <c r="C1419" s="77" t="s">
        <v>6247</v>
      </c>
      <c r="D1419" s="17" t="s">
        <v>6248</v>
      </c>
      <c r="E1419" s="83" t="s">
        <v>6249</v>
      </c>
      <c r="I1419" t="s">
        <v>5873</v>
      </c>
      <c r="J1419" s="18" t="s">
        <v>37</v>
      </c>
      <c r="K1419" s="18">
        <v>30047</v>
      </c>
      <c r="L1419" t="s">
        <v>38</v>
      </c>
      <c r="M1419" s="79" t="s">
        <v>6250</v>
      </c>
      <c r="P1419" s="43" t="s">
        <v>5408</v>
      </c>
      <c r="Q1419" t="b">
        <v>1</v>
      </c>
      <c r="R1419" s="76" t="s">
        <v>43</v>
      </c>
      <c r="T1419" t="s">
        <v>181</v>
      </c>
      <c r="AB1419" s="21"/>
      <c r="AC1419" t="s">
        <v>278</v>
      </c>
      <c r="AF1419" t="b">
        <v>0</v>
      </c>
    </row>
    <row r="1420" spans="1:32" ht="15.75" customHeight="1">
      <c r="A1420" s="10" t="str">
        <f t="shared" si="45"/>
        <v>Red Apple Montessori  - GA-416</v>
      </c>
      <c r="B1420" s="10" t="str">
        <f t="shared" si="44"/>
        <v>Red Apple Montessori  - GA-416, Program: 2013-14 Program - 00/01/1900</v>
      </c>
      <c r="C1420" s="77" t="s">
        <v>6251</v>
      </c>
      <c r="D1420" s="17" t="s">
        <v>6252</v>
      </c>
      <c r="E1420" s="83" t="s">
        <v>6253</v>
      </c>
      <c r="I1420" t="s">
        <v>5515</v>
      </c>
      <c r="J1420" s="18" t="s">
        <v>37</v>
      </c>
      <c r="K1420" s="18">
        <v>30075</v>
      </c>
      <c r="L1420" t="s">
        <v>38</v>
      </c>
      <c r="M1420" s="79" t="s">
        <v>6254</v>
      </c>
      <c r="P1420" s="43" t="s">
        <v>5425</v>
      </c>
      <c r="Q1420" t="b">
        <v>1</v>
      </c>
      <c r="R1420" s="76" t="s">
        <v>43</v>
      </c>
      <c r="T1420" t="s">
        <v>181</v>
      </c>
      <c r="AB1420" s="21"/>
      <c r="AC1420" t="s">
        <v>2520</v>
      </c>
      <c r="AF1420" t="b">
        <v>0</v>
      </c>
    </row>
    <row r="1421" spans="1:32" ht="15.75" customHeight="1">
      <c r="A1421" s="10" t="str">
        <f t="shared" si="45"/>
        <v>Ressurection Catholic School - GA-589</v>
      </c>
      <c r="B1421" s="10" t="str">
        <f t="shared" si="44"/>
        <v>Ressurection Catholic School - GA-589, Program: 2013-14 Program - 00/01/1900</v>
      </c>
      <c r="C1421" s="77" t="s">
        <v>6255</v>
      </c>
      <c r="D1421" s="17" t="s">
        <v>6256</v>
      </c>
      <c r="E1421" s="83" t="s">
        <v>6257</v>
      </c>
      <c r="I1421" t="s">
        <v>6258</v>
      </c>
      <c r="J1421" s="18" t="s">
        <v>37</v>
      </c>
      <c r="K1421" s="18">
        <v>30004</v>
      </c>
      <c r="L1421" t="s">
        <v>38</v>
      </c>
      <c r="M1421" s="79" t="s">
        <v>6259</v>
      </c>
      <c r="P1421" s="43" t="s">
        <v>5425</v>
      </c>
      <c r="Q1421" t="b">
        <v>1</v>
      </c>
      <c r="R1421" s="76" t="s">
        <v>43</v>
      </c>
      <c r="T1421" t="s">
        <v>181</v>
      </c>
      <c r="AB1421" s="21"/>
      <c r="AC1421" t="s">
        <v>220</v>
      </c>
      <c r="AF1421" t="b">
        <v>0</v>
      </c>
    </row>
    <row r="1422" spans="1:32" ht="15.75" customHeight="1">
      <c r="A1422" s="10" t="str">
        <f t="shared" si="45"/>
        <v>Ridgeview Middle School - AL-378</v>
      </c>
      <c r="B1422" s="10" t="str">
        <f t="shared" si="44"/>
        <v>Ridgeview Middle School - AL-378, Program: 2013-14 Program - 00/01/1900</v>
      </c>
      <c r="C1422" s="77" t="s">
        <v>6260</v>
      </c>
      <c r="D1422" s="17" t="s">
        <v>6261</v>
      </c>
      <c r="E1422" s="83" t="s">
        <v>6262</v>
      </c>
      <c r="F1422" s="85"/>
      <c r="I1422" t="s">
        <v>6263</v>
      </c>
      <c r="J1422" s="18" t="s">
        <v>5521</v>
      </c>
      <c r="K1422" s="18">
        <v>36110</v>
      </c>
      <c r="L1422" t="s">
        <v>38</v>
      </c>
      <c r="M1422" s="79" t="s">
        <v>6264</v>
      </c>
      <c r="P1422" s="43" t="s">
        <v>5523</v>
      </c>
      <c r="Q1422" t="b">
        <v>1</v>
      </c>
      <c r="R1422" s="76" t="s">
        <v>43</v>
      </c>
      <c r="T1422" t="s">
        <v>181</v>
      </c>
      <c r="AB1422" s="21"/>
      <c r="AF1422" t="b">
        <v>0</v>
      </c>
    </row>
    <row r="1423" spans="1:32" ht="15.75" customHeight="1">
      <c r="A1423" s="10" t="str">
        <f t="shared" si="45"/>
        <v>Robert Beren Academy - TX-433</v>
      </c>
      <c r="B1423" s="10" t="str">
        <f t="shared" si="44"/>
        <v>Robert Beren Academy - TX-433, Program: 2013-14 Program - 00/01/1900</v>
      </c>
      <c r="C1423" s="77" t="s">
        <v>6265</v>
      </c>
      <c r="D1423" s="17" t="s">
        <v>6266</v>
      </c>
      <c r="E1423" s="83" t="s">
        <v>6267</v>
      </c>
      <c r="F1423" s="85"/>
      <c r="I1423" t="s">
        <v>6268</v>
      </c>
      <c r="J1423" s="18" t="s">
        <v>63</v>
      </c>
      <c r="K1423" s="18">
        <v>77035</v>
      </c>
      <c r="L1423" t="s">
        <v>38</v>
      </c>
      <c r="M1423" s="79" t="s">
        <v>6269</v>
      </c>
      <c r="P1423" s="43" t="s">
        <v>5414</v>
      </c>
      <c r="Q1423" t="b">
        <v>1</v>
      </c>
      <c r="R1423" s="76" t="s">
        <v>43</v>
      </c>
      <c r="T1423" t="s">
        <v>181</v>
      </c>
      <c r="AB1423" s="21"/>
      <c r="AC1423" t="s">
        <v>5252</v>
      </c>
      <c r="AF1423" t="b">
        <v>0</v>
      </c>
    </row>
    <row r="1424" spans="1:32" ht="15.75" customHeight="1">
      <c r="A1424" s="10" t="str">
        <f t="shared" si="45"/>
        <v>Rock Springs Christian Academy - GA-609</v>
      </c>
      <c r="B1424" s="10" t="str">
        <f t="shared" si="44"/>
        <v>Rock Springs Christian Academy - GA-609, Program: 2013-14 Program - 00/01/1900</v>
      </c>
      <c r="C1424" s="77" t="s">
        <v>6270</v>
      </c>
      <c r="D1424" s="17" t="s">
        <v>6271</v>
      </c>
      <c r="E1424" s="83" t="s">
        <v>6272</v>
      </c>
      <c r="F1424" s="89"/>
      <c r="I1424" t="s">
        <v>6273</v>
      </c>
      <c r="J1424" s="18" t="s">
        <v>37</v>
      </c>
      <c r="K1424" s="18">
        <v>30257</v>
      </c>
      <c r="L1424" t="s">
        <v>38</v>
      </c>
      <c r="M1424" s="79" t="s">
        <v>6274</v>
      </c>
      <c r="P1424" s="43" t="s">
        <v>5501</v>
      </c>
      <c r="Q1424" t="b">
        <v>1</v>
      </c>
      <c r="R1424" s="76" t="s">
        <v>43</v>
      </c>
      <c r="T1424" t="s">
        <v>181</v>
      </c>
      <c r="AB1424" s="21"/>
      <c r="AC1424" t="s">
        <v>278</v>
      </c>
      <c r="AF1424" t="b">
        <v>0</v>
      </c>
    </row>
    <row r="1425" spans="1:32" ht="15.75" customHeight="1">
      <c r="A1425" s="10" t="str">
        <f t="shared" si="45"/>
        <v>Romar Academy - GA-124</v>
      </c>
      <c r="B1425" s="10" t="str">
        <f t="shared" si="44"/>
        <v>Romar Academy - GA-124, Program: 2013-14 Program - 00/01/1900</v>
      </c>
      <c r="C1425" s="77" t="s">
        <v>6275</v>
      </c>
      <c r="D1425" s="17" t="s">
        <v>6276</v>
      </c>
      <c r="E1425" s="83" t="s">
        <v>6277</v>
      </c>
      <c r="F1425" s="85"/>
      <c r="I1425" t="s">
        <v>5539</v>
      </c>
      <c r="J1425" s="18" t="s">
        <v>37</v>
      </c>
      <c r="K1425" s="18">
        <v>30344</v>
      </c>
      <c r="L1425" t="s">
        <v>38</v>
      </c>
      <c r="M1425" s="79" t="s">
        <v>6278</v>
      </c>
      <c r="P1425" s="43" t="s">
        <v>5435</v>
      </c>
      <c r="Q1425" t="b">
        <v>1</v>
      </c>
      <c r="R1425" s="76" t="s">
        <v>43</v>
      </c>
      <c r="T1425" t="s">
        <v>181</v>
      </c>
      <c r="AB1425" s="21"/>
      <c r="AC1425" t="s">
        <v>399</v>
      </c>
      <c r="AF1425" t="b">
        <v>1</v>
      </c>
    </row>
    <row r="1426" spans="1:32" ht="15.75" customHeight="1">
      <c r="A1426" s="10" t="str">
        <f t="shared" si="45"/>
        <v>Ron Clark Academy - GA-439</v>
      </c>
      <c r="B1426" s="10" t="str">
        <f t="shared" si="44"/>
        <v>Ron Clark Academy - GA-439, Program: 2013-14 Program - 00/01/1900</v>
      </c>
      <c r="C1426" s="77" t="s">
        <v>6279</v>
      </c>
      <c r="D1426" s="17" t="s">
        <v>6280</v>
      </c>
      <c r="E1426" s="83" t="s">
        <v>6281</v>
      </c>
      <c r="F1426" s="85"/>
      <c r="I1426" t="s">
        <v>5419</v>
      </c>
      <c r="J1426" s="18" t="s">
        <v>37</v>
      </c>
      <c r="K1426" s="18">
        <v>30315</v>
      </c>
      <c r="L1426" t="s">
        <v>38</v>
      </c>
      <c r="M1426" s="79" t="s">
        <v>6282</v>
      </c>
      <c r="P1426" s="43" t="s">
        <v>5414</v>
      </c>
      <c r="Q1426" t="b">
        <v>1</v>
      </c>
      <c r="R1426" s="76" t="s">
        <v>43</v>
      </c>
      <c r="T1426" t="s">
        <v>181</v>
      </c>
      <c r="AB1426" s="21"/>
      <c r="AC1426" t="s">
        <v>283</v>
      </c>
      <c r="AF1426" t="b">
        <v>0</v>
      </c>
    </row>
    <row r="1427" spans="1:32" ht="15.75" customHeight="1">
      <c r="A1427" s="10" t="str">
        <f t="shared" si="45"/>
        <v>Sacred Heart School - GA-126</v>
      </c>
      <c r="B1427" s="10" t="str">
        <f t="shared" si="44"/>
        <v>Sacred Heart School - GA-126, Program: 2013-14 Program - 00/01/1900</v>
      </c>
      <c r="C1427" s="77" t="s">
        <v>6283</v>
      </c>
      <c r="D1427" s="17" t="s">
        <v>6284</v>
      </c>
      <c r="E1427" s="83" t="s">
        <v>6285</v>
      </c>
      <c r="F1427" s="85"/>
      <c r="I1427" t="s">
        <v>6286</v>
      </c>
      <c r="J1427" s="18" t="s">
        <v>37</v>
      </c>
      <c r="K1427" s="18">
        <v>31088</v>
      </c>
      <c r="L1427" t="s">
        <v>38</v>
      </c>
      <c r="M1427" s="79" t="s">
        <v>6287</v>
      </c>
      <c r="P1427" s="43" t="s">
        <v>5501</v>
      </c>
      <c r="Q1427" t="b">
        <v>1</v>
      </c>
      <c r="R1427" s="76" t="s">
        <v>43</v>
      </c>
      <c r="T1427" t="s">
        <v>181</v>
      </c>
      <c r="AB1427" s="21"/>
      <c r="AC1427" t="s">
        <v>662</v>
      </c>
      <c r="AF1427" t="b">
        <v>0</v>
      </c>
    </row>
    <row r="1428" spans="1:32" ht="15.75" customHeight="1">
      <c r="A1428" s="10" t="str">
        <f t="shared" si="45"/>
        <v>Sandy Springs Middle School - GA-511</v>
      </c>
      <c r="B1428" s="10" t="str">
        <f t="shared" si="44"/>
        <v>Sandy Springs Middle School - GA-511, Program: 2013-14 Program - 00/01/1900</v>
      </c>
      <c r="C1428" s="77" t="s">
        <v>6288</v>
      </c>
      <c r="D1428" s="17" t="s">
        <v>6289</v>
      </c>
      <c r="E1428" s="83" t="s">
        <v>6290</v>
      </c>
      <c r="F1428" s="85"/>
      <c r="I1428" t="s">
        <v>36</v>
      </c>
      <c r="J1428" s="18" t="s">
        <v>37</v>
      </c>
      <c r="K1428" s="18">
        <v>30350</v>
      </c>
      <c r="L1428" t="s">
        <v>38</v>
      </c>
      <c r="M1428" s="79" t="s">
        <v>6291</v>
      </c>
      <c r="P1428" s="43" t="s">
        <v>5414</v>
      </c>
      <c r="Q1428" t="b">
        <v>1</v>
      </c>
      <c r="R1428" s="76" t="s">
        <v>43</v>
      </c>
      <c r="T1428" t="s">
        <v>181</v>
      </c>
      <c r="AB1428" s="21"/>
      <c r="AC1428" t="s">
        <v>362</v>
      </c>
      <c r="AF1428" t="b">
        <v>0</v>
      </c>
    </row>
    <row r="1429" spans="1:32" ht="15.75" customHeight="1">
      <c r="A1429" s="10" t="str">
        <f t="shared" si="45"/>
        <v>Scholars Guild - GA-604</v>
      </c>
      <c r="B1429" s="10" t="str">
        <f t="shared" si="44"/>
        <v>Scholars Guild - GA-604, Program: 2013-14 Program - 00/01/1900</v>
      </c>
      <c r="C1429" s="77" t="s">
        <v>6292</v>
      </c>
      <c r="D1429" s="17" t="s">
        <v>6293</v>
      </c>
      <c r="E1429" s="83" t="s">
        <v>6294</v>
      </c>
      <c r="F1429" s="85"/>
      <c r="I1429" t="s">
        <v>6002</v>
      </c>
      <c r="J1429" s="18" t="s">
        <v>37</v>
      </c>
      <c r="K1429" s="18">
        <v>30052</v>
      </c>
      <c r="L1429" t="s">
        <v>38</v>
      </c>
      <c r="M1429" s="79" t="s">
        <v>6295</v>
      </c>
      <c r="P1429" s="43" t="s">
        <v>5408</v>
      </c>
      <c r="Q1429" t="b">
        <v>1</v>
      </c>
      <c r="R1429" s="76" t="s">
        <v>43</v>
      </c>
      <c r="T1429" t="s">
        <v>181</v>
      </c>
      <c r="AB1429" s="21"/>
      <c r="AC1429" t="s">
        <v>727</v>
      </c>
      <c r="AF1429" t="b">
        <v>0</v>
      </c>
    </row>
    <row r="1430" spans="1:32" ht="15.75" customHeight="1">
      <c r="A1430" s="10" t="str">
        <f t="shared" si="45"/>
        <v>Seeds of Faith Christian School - GA-133</v>
      </c>
      <c r="B1430" s="10" t="str">
        <f t="shared" si="44"/>
        <v>Seeds of Faith Christian School - GA-133, Program: 2013-14 Program - 00/01/1900</v>
      </c>
      <c r="C1430" s="77" t="s">
        <v>6296</v>
      </c>
      <c r="D1430" s="17" t="s">
        <v>6297</v>
      </c>
      <c r="E1430" s="83" t="s">
        <v>6298</v>
      </c>
      <c r="F1430" s="85"/>
      <c r="I1430" t="s">
        <v>5419</v>
      </c>
      <c r="J1430" s="18" t="s">
        <v>37</v>
      </c>
      <c r="K1430" s="18">
        <v>30331</v>
      </c>
      <c r="L1430" t="s">
        <v>38</v>
      </c>
      <c r="M1430" s="79" t="s">
        <v>6299</v>
      </c>
      <c r="P1430" s="43" t="s">
        <v>5435</v>
      </c>
      <c r="Q1430" t="b">
        <v>1</v>
      </c>
      <c r="R1430" s="76" t="s">
        <v>43</v>
      </c>
      <c r="T1430" t="s">
        <v>181</v>
      </c>
      <c r="AB1430" s="21"/>
      <c r="AC1430" t="s">
        <v>236</v>
      </c>
      <c r="AF1430" t="b">
        <v>0</v>
      </c>
    </row>
    <row r="1431" spans="1:32" ht="15.75" customHeight="1">
      <c r="A1431" s="10" t="str">
        <f t="shared" si="45"/>
        <v>Shiloh Hills Baptist Christian School - GA-132</v>
      </c>
      <c r="B1431" s="10" t="str">
        <f t="shared" si="44"/>
        <v>Shiloh Hills Baptist Christian School - GA-132, Program: 2013-14 Program - 00/01/1900</v>
      </c>
      <c r="C1431" s="77" t="s">
        <v>6300</v>
      </c>
      <c r="D1431" s="17" t="s">
        <v>6301</v>
      </c>
      <c r="E1431" s="83" t="s">
        <v>6302</v>
      </c>
      <c r="F1431" s="85"/>
      <c r="I1431" t="s">
        <v>6100</v>
      </c>
      <c r="J1431" s="18" t="s">
        <v>37</v>
      </c>
      <c r="K1431" s="18">
        <v>30144</v>
      </c>
      <c r="L1431" t="s">
        <v>38</v>
      </c>
      <c r="M1431" s="79" t="s">
        <v>6303</v>
      </c>
      <c r="P1431" s="43" t="s">
        <v>5425</v>
      </c>
      <c r="Q1431" t="b">
        <v>1</v>
      </c>
      <c r="R1431" s="76" t="s">
        <v>43</v>
      </c>
      <c r="T1431" t="s">
        <v>181</v>
      </c>
      <c r="AB1431" s="21"/>
      <c r="AC1431" t="s">
        <v>4417</v>
      </c>
      <c r="AF1431" t="b">
        <v>0</v>
      </c>
    </row>
    <row r="1432" spans="1:32" ht="15.75" customHeight="1">
      <c r="A1432" s="10" t="str">
        <f t="shared" si="45"/>
        <v>Shreiner Academy - GA-606</v>
      </c>
      <c r="B1432" s="10" t="str">
        <f t="shared" si="44"/>
        <v>Shreiner Academy - GA-606, Program: 2013-14 Program - 00/01/1900</v>
      </c>
      <c r="C1432" s="77" t="s">
        <v>6304</v>
      </c>
      <c r="D1432" s="17" t="s">
        <v>6305</v>
      </c>
      <c r="E1432" s="83" t="s">
        <v>6306</v>
      </c>
      <c r="F1432" s="85"/>
      <c r="I1432" t="s">
        <v>5559</v>
      </c>
      <c r="J1432" s="18" t="s">
        <v>37</v>
      </c>
      <c r="K1432" s="18">
        <v>30067</v>
      </c>
      <c r="L1432" t="s">
        <v>38</v>
      </c>
      <c r="M1432" s="79" t="s">
        <v>6307</v>
      </c>
      <c r="P1432" s="43" t="s">
        <v>5414</v>
      </c>
      <c r="Q1432" t="b">
        <v>1</v>
      </c>
      <c r="R1432" s="76" t="s">
        <v>43</v>
      </c>
      <c r="T1432" t="s">
        <v>181</v>
      </c>
      <c r="AB1432" s="21"/>
      <c r="AC1432" t="s">
        <v>278</v>
      </c>
      <c r="AF1432" t="b">
        <v>0</v>
      </c>
    </row>
    <row r="1433" spans="1:32" ht="15.75" customHeight="1">
      <c r="A1433" s="10" t="str">
        <f t="shared" si="45"/>
        <v>Sinclair Christian Academy - GA-538</v>
      </c>
      <c r="B1433" s="10" t="str">
        <f t="shared" si="44"/>
        <v>Sinclair Christian Academy - GA-538, Program: 2013-14 Program - 00/01/1900</v>
      </c>
      <c r="C1433" s="77" t="s">
        <v>6308</v>
      </c>
      <c r="D1433" s="17" t="s">
        <v>6309</v>
      </c>
      <c r="E1433" s="83" t="s">
        <v>6310</v>
      </c>
      <c r="F1433" s="85"/>
      <c r="I1433" t="s">
        <v>6311</v>
      </c>
      <c r="J1433" s="18" t="s">
        <v>37</v>
      </c>
      <c r="K1433" s="18">
        <v>31061</v>
      </c>
      <c r="L1433" t="s">
        <v>38</v>
      </c>
      <c r="M1433" s="79" t="s">
        <v>6312</v>
      </c>
      <c r="P1433" s="43" t="s">
        <v>5501</v>
      </c>
      <c r="Q1433" t="b">
        <v>1</v>
      </c>
      <c r="R1433" s="76" t="s">
        <v>43</v>
      </c>
      <c r="T1433" t="s">
        <v>181</v>
      </c>
      <c r="AB1433" s="21"/>
      <c r="AC1433" t="s">
        <v>204</v>
      </c>
      <c r="AF1433" t="b">
        <v>0</v>
      </c>
    </row>
    <row r="1434" spans="1:32" ht="15.75" customHeight="1">
      <c r="A1434" s="10" t="str">
        <f t="shared" si="45"/>
        <v>Solid Rock Academy - GA-135</v>
      </c>
      <c r="B1434" s="10" t="str">
        <f t="shared" si="44"/>
        <v>Solid Rock Academy - GA-135, Program: 2013-14 Program - 00/01/1900</v>
      </c>
      <c r="C1434" s="77" t="s">
        <v>6313</v>
      </c>
      <c r="D1434" s="17" t="s">
        <v>6314</v>
      </c>
      <c r="E1434" s="83" t="s">
        <v>6315</v>
      </c>
      <c r="F1434" s="85"/>
      <c r="I1434" t="s">
        <v>5830</v>
      </c>
      <c r="J1434" s="18" t="s">
        <v>37</v>
      </c>
      <c r="K1434" s="18">
        <v>30214</v>
      </c>
      <c r="L1434" t="s">
        <v>38</v>
      </c>
      <c r="M1434" s="79" t="s">
        <v>6316</v>
      </c>
      <c r="P1434" s="43" t="s">
        <v>5435</v>
      </c>
      <c r="Q1434" t="b">
        <v>1</v>
      </c>
      <c r="R1434" s="76" t="s">
        <v>43</v>
      </c>
      <c r="T1434" t="s">
        <v>181</v>
      </c>
      <c r="AB1434" s="21"/>
      <c r="AC1434" t="s">
        <v>204</v>
      </c>
      <c r="AF1434" t="b">
        <v>0</v>
      </c>
    </row>
    <row r="1435" spans="1:32" ht="15.75" customHeight="1">
      <c r="A1435" s="10" t="str">
        <f t="shared" si="45"/>
        <v>Sophia Academy - GA-137</v>
      </c>
      <c r="B1435" s="10" t="str">
        <f t="shared" si="44"/>
        <v>Sophia Academy - GA-137, Program: 2013-14 Program - 00/01/1900</v>
      </c>
      <c r="C1435" s="77" t="s">
        <v>6317</v>
      </c>
      <c r="D1435" s="17" t="s">
        <v>6318</v>
      </c>
      <c r="E1435" s="83" t="s">
        <v>6319</v>
      </c>
      <c r="F1435" s="85"/>
      <c r="I1435" t="s">
        <v>5419</v>
      </c>
      <c r="J1435" s="18" t="s">
        <v>37</v>
      </c>
      <c r="K1435" s="18">
        <v>30341</v>
      </c>
      <c r="L1435" t="s">
        <v>38</v>
      </c>
      <c r="M1435" s="79" t="s">
        <v>6320</v>
      </c>
      <c r="P1435" s="43" t="s">
        <v>5414</v>
      </c>
      <c r="Q1435" t="b">
        <v>1</v>
      </c>
      <c r="R1435" s="76" t="s">
        <v>43</v>
      </c>
      <c r="T1435" t="s">
        <v>181</v>
      </c>
      <c r="AB1435" s="21"/>
      <c r="AC1435" t="s">
        <v>1030</v>
      </c>
      <c r="AF1435" t="b">
        <v>0</v>
      </c>
    </row>
    <row r="1436" spans="1:32" ht="15.75" customHeight="1">
      <c r="A1436" s="10" t="str">
        <f t="shared" si="45"/>
        <v>South Atlanta Learning Academy - GA-581</v>
      </c>
      <c r="B1436" s="10" t="str">
        <f t="shared" si="44"/>
        <v>South Atlanta Learning Academy - GA-581, Program: 2013-14 Program - 00/01/1900</v>
      </c>
      <c r="C1436" s="77" t="s">
        <v>6321</v>
      </c>
      <c r="D1436" s="17" t="s">
        <v>6322</v>
      </c>
      <c r="E1436" s="83" t="s">
        <v>6323</v>
      </c>
      <c r="F1436" s="85"/>
      <c r="I1436" t="s">
        <v>5539</v>
      </c>
      <c r="J1436" s="18" t="s">
        <v>37</v>
      </c>
      <c r="K1436" s="18">
        <v>30344</v>
      </c>
      <c r="L1436" t="s">
        <v>38</v>
      </c>
      <c r="M1436" s="79" t="s">
        <v>6324</v>
      </c>
      <c r="P1436" s="43" t="s">
        <v>5435</v>
      </c>
      <c r="Q1436" t="b">
        <v>1</v>
      </c>
      <c r="R1436" s="76" t="s">
        <v>43</v>
      </c>
      <c r="T1436" t="s">
        <v>181</v>
      </c>
      <c r="AB1436" s="21"/>
      <c r="AC1436" t="s">
        <v>6325</v>
      </c>
      <c r="AF1436" t="b">
        <v>1</v>
      </c>
    </row>
    <row r="1437" spans="1:32" ht="15.75" customHeight="1">
      <c r="A1437" s="10" t="str">
        <f t="shared" si="45"/>
        <v>Southwest Atlanta Christian Academy - GA-136</v>
      </c>
      <c r="B1437" s="10" t="str">
        <f t="shared" si="44"/>
        <v>Southwest Atlanta Christian Academy - GA-136, Program: 2013-14 Program - 00/01/1900</v>
      </c>
      <c r="C1437" s="77" t="s">
        <v>6326</v>
      </c>
      <c r="D1437" s="17" t="s">
        <v>6327</v>
      </c>
      <c r="E1437" s="83" t="s">
        <v>6328</v>
      </c>
      <c r="F1437" s="85"/>
      <c r="I1437" t="s">
        <v>5419</v>
      </c>
      <c r="J1437" s="18" t="s">
        <v>37</v>
      </c>
      <c r="K1437" s="18">
        <v>30331</v>
      </c>
      <c r="L1437" t="s">
        <v>38</v>
      </c>
      <c r="M1437" s="79" t="s">
        <v>6329</v>
      </c>
      <c r="P1437" s="43" t="s">
        <v>5414</v>
      </c>
      <c r="Q1437" t="b">
        <v>1</v>
      </c>
      <c r="R1437" s="76" t="s">
        <v>43</v>
      </c>
      <c r="T1437" t="s">
        <v>181</v>
      </c>
      <c r="AB1437" s="21"/>
      <c r="AC1437" t="s">
        <v>6330</v>
      </c>
      <c r="AF1437" t="b">
        <v>0</v>
      </c>
    </row>
    <row r="1438" spans="1:32" ht="15.75" customHeight="1">
      <c r="A1438" s="10" t="str">
        <f t="shared" si="45"/>
        <v>Spalding Drive Charter School - GA-177</v>
      </c>
      <c r="B1438" s="10" t="str">
        <f t="shared" si="44"/>
        <v>Spalding Drive Charter School - GA-177, Program: 2013-14 Program - 00/01/1900</v>
      </c>
      <c r="C1438" s="77" t="s">
        <v>6331</v>
      </c>
      <c r="D1438" s="17" t="s">
        <v>6332</v>
      </c>
      <c r="E1438" s="83" t="s">
        <v>6333</v>
      </c>
      <c r="F1438" s="85"/>
      <c r="I1438" t="s">
        <v>5419</v>
      </c>
      <c r="J1438" s="18" t="s">
        <v>37</v>
      </c>
      <c r="K1438" s="18">
        <v>30328</v>
      </c>
      <c r="L1438" t="s">
        <v>38</v>
      </c>
      <c r="M1438" s="79" t="s">
        <v>6334</v>
      </c>
      <c r="P1438" s="43" t="s">
        <v>5414</v>
      </c>
      <c r="Q1438" t="b">
        <v>1</v>
      </c>
      <c r="R1438" s="76" t="s">
        <v>43</v>
      </c>
      <c r="T1438" t="s">
        <v>181</v>
      </c>
      <c r="AB1438" s="21"/>
      <c r="AC1438" t="s">
        <v>283</v>
      </c>
      <c r="AF1438" t="b">
        <v>0</v>
      </c>
    </row>
    <row r="1439" spans="1:32" ht="15.75" customHeight="1">
      <c r="A1439" s="10" t="str">
        <f t="shared" si="45"/>
        <v>St. Anne- Pacelli Catholic School - GA-088</v>
      </c>
      <c r="B1439" s="10" t="str">
        <f t="shared" si="44"/>
        <v>St. Anne- Pacelli Catholic School - GA-088, Program: 2013-14 Program - 00/01/1900</v>
      </c>
      <c r="C1439" s="77" t="s">
        <v>6335</v>
      </c>
      <c r="D1439" s="17" t="s">
        <v>6336</v>
      </c>
      <c r="E1439" s="83" t="s">
        <v>6337</v>
      </c>
      <c r="I1439" t="s">
        <v>4716</v>
      </c>
      <c r="J1439" s="18" t="s">
        <v>37</v>
      </c>
      <c r="K1439" s="18">
        <v>31907</v>
      </c>
      <c r="L1439" t="s">
        <v>38</v>
      </c>
      <c r="M1439" s="79" t="s">
        <v>6338</v>
      </c>
      <c r="P1439" s="43" t="s">
        <v>5414</v>
      </c>
      <c r="Q1439" t="b">
        <v>1</v>
      </c>
      <c r="R1439" s="76" t="s">
        <v>43</v>
      </c>
      <c r="T1439" t="s">
        <v>181</v>
      </c>
      <c r="AB1439" s="21"/>
      <c r="AC1439" t="s">
        <v>204</v>
      </c>
      <c r="AF1439" t="b">
        <v>0</v>
      </c>
    </row>
    <row r="1440" spans="1:32" ht="15.75" customHeight="1">
      <c r="A1440" s="10" t="str">
        <f t="shared" si="45"/>
        <v>St. Benedict's School - GA-495</v>
      </c>
      <c r="B1440" s="10" t="str">
        <f t="shared" si="44"/>
        <v>St. Benedict's School - GA-495, Program: 2013-14 Program - 00/01/1900</v>
      </c>
      <c r="C1440" s="77" t="s">
        <v>6339</v>
      </c>
      <c r="D1440" s="17" t="s">
        <v>6340</v>
      </c>
      <c r="E1440" s="83" t="s">
        <v>6341</v>
      </c>
      <c r="I1440" t="s">
        <v>5452</v>
      </c>
      <c r="J1440" s="18" t="s">
        <v>37</v>
      </c>
      <c r="K1440" s="18">
        <v>30080</v>
      </c>
      <c r="L1440" t="s">
        <v>38</v>
      </c>
      <c r="M1440" s="79" t="s">
        <v>6342</v>
      </c>
      <c r="P1440" s="43" t="s">
        <v>5414</v>
      </c>
      <c r="Q1440" t="b">
        <v>1</v>
      </c>
      <c r="R1440" s="76" t="s">
        <v>43</v>
      </c>
      <c r="T1440" t="s">
        <v>181</v>
      </c>
      <c r="AB1440" s="21"/>
      <c r="AC1440" t="s">
        <v>717</v>
      </c>
      <c r="AF1440" t="b">
        <v>0</v>
      </c>
    </row>
    <row r="1441" spans="1:32" ht="15.75" customHeight="1">
      <c r="A1441" s="10" t="str">
        <f t="shared" si="45"/>
        <v>St. Francis Day School - GA-140</v>
      </c>
      <c r="B1441" s="10" t="str">
        <f t="shared" si="44"/>
        <v>St. Francis Day School - GA-140, Program: 2013-14 Program - 00/01/1900</v>
      </c>
      <c r="C1441" s="77" t="s">
        <v>6343</v>
      </c>
      <c r="D1441" s="17" t="s">
        <v>6344</v>
      </c>
      <c r="E1441" s="83" t="s">
        <v>6345</v>
      </c>
      <c r="I1441" t="s">
        <v>5515</v>
      </c>
      <c r="J1441" s="18" t="s">
        <v>37</v>
      </c>
      <c r="K1441" s="18">
        <v>30075</v>
      </c>
      <c r="L1441" t="s">
        <v>38</v>
      </c>
      <c r="M1441" s="79" t="s">
        <v>6346</v>
      </c>
      <c r="P1441" s="43" t="s">
        <v>5425</v>
      </c>
      <c r="Q1441" t="b">
        <v>1</v>
      </c>
      <c r="R1441" s="76" t="s">
        <v>43</v>
      </c>
      <c r="T1441" t="s">
        <v>181</v>
      </c>
      <c r="AB1441" s="21"/>
      <c r="AC1441" t="s">
        <v>727</v>
      </c>
      <c r="AF1441" t="b">
        <v>0</v>
      </c>
    </row>
    <row r="1442" spans="1:32" ht="15.75" customHeight="1">
      <c r="A1442" s="10" t="str">
        <f t="shared" si="45"/>
        <v>St. Francis Xavier School - VT-418</v>
      </c>
      <c r="B1442" s="10" t="str">
        <f t="shared" si="44"/>
        <v>St. Francis Xavier School - VT-418, Program: 2013-14 Program - 00/01/1900</v>
      </c>
      <c r="C1442" s="77" t="s">
        <v>6347</v>
      </c>
      <c r="D1442" s="17" t="s">
        <v>6348</v>
      </c>
      <c r="E1442" s="83" t="s">
        <v>6349</v>
      </c>
      <c r="I1442" t="s">
        <v>6350</v>
      </c>
      <c r="J1442" s="18" t="s">
        <v>6351</v>
      </c>
      <c r="K1442" s="18">
        <v>5404</v>
      </c>
      <c r="L1442" t="s">
        <v>38</v>
      </c>
      <c r="M1442" s="79" t="s">
        <v>6352</v>
      </c>
      <c r="P1442" s="43" t="s">
        <v>5414</v>
      </c>
      <c r="Q1442" t="b">
        <v>1</v>
      </c>
      <c r="R1442" s="76" t="s">
        <v>43</v>
      </c>
      <c r="T1442" t="s">
        <v>181</v>
      </c>
      <c r="AB1442" s="21"/>
      <c r="AC1442" t="s">
        <v>220</v>
      </c>
      <c r="AF1442" t="b">
        <v>0</v>
      </c>
    </row>
    <row r="1443" spans="1:32" ht="15.75" customHeight="1">
      <c r="A1443" s="10" t="str">
        <f t="shared" si="45"/>
        <v>St. John Catholic School - GA-270</v>
      </c>
      <c r="B1443" s="10" t="str">
        <f t="shared" si="44"/>
        <v>St. John Catholic School - GA-270, Program: 2013-14 Program - 00/01/1900</v>
      </c>
      <c r="C1443" s="77" t="s">
        <v>6353</v>
      </c>
      <c r="D1443" s="17" t="s">
        <v>6354</v>
      </c>
      <c r="E1443" s="83" t="s">
        <v>6355</v>
      </c>
      <c r="I1443" t="s">
        <v>6356</v>
      </c>
      <c r="J1443" s="18" t="s">
        <v>37</v>
      </c>
      <c r="K1443" s="18">
        <v>31602</v>
      </c>
      <c r="L1443" t="s">
        <v>38</v>
      </c>
      <c r="M1443" s="79" t="s">
        <v>6357</v>
      </c>
      <c r="P1443" s="43" t="s">
        <v>5425</v>
      </c>
      <c r="Q1443" t="b">
        <v>1</v>
      </c>
      <c r="R1443" s="76" t="s">
        <v>43</v>
      </c>
      <c r="T1443" t="s">
        <v>181</v>
      </c>
      <c r="AB1443" s="21"/>
      <c r="AC1443" t="s">
        <v>278</v>
      </c>
      <c r="AF1443" t="b">
        <v>0</v>
      </c>
    </row>
    <row r="1444" spans="1:32" ht="25.5" customHeight="1">
      <c r="A1444" s="10" t="str">
        <f t="shared" si="45"/>
        <v>St. John Neumann 
Regional Catholic School - GA-142</v>
      </c>
      <c r="B1444" s="10" t="str">
        <f t="shared" si="44"/>
        <v>St. John Neumann 
Regional Catholic School - GA-142, Program: 2013-14 Program - 00/01/1900</v>
      </c>
      <c r="C1444" s="80" t="s">
        <v>6358</v>
      </c>
      <c r="D1444" s="17" t="s">
        <v>6359</v>
      </c>
      <c r="E1444" s="83" t="s">
        <v>6360</v>
      </c>
      <c r="I1444" t="s">
        <v>5873</v>
      </c>
      <c r="J1444" s="18" t="s">
        <v>37</v>
      </c>
      <c r="K1444" s="18">
        <v>30047</v>
      </c>
      <c r="L1444" t="s">
        <v>38</v>
      </c>
      <c r="M1444" s="79" t="s">
        <v>6361</v>
      </c>
      <c r="P1444" s="43" t="s">
        <v>5408</v>
      </c>
      <c r="Q1444" t="b">
        <v>1</v>
      </c>
      <c r="R1444" s="76" t="s">
        <v>43</v>
      </c>
      <c r="T1444" t="s">
        <v>181</v>
      </c>
      <c r="AB1444" s="21"/>
      <c r="AC1444" t="s">
        <v>278</v>
      </c>
      <c r="AF1444" t="b">
        <v>1</v>
      </c>
    </row>
    <row r="1445" spans="1:32" ht="15.75" customHeight="1">
      <c r="A1445" s="10" t="str">
        <f t="shared" si="45"/>
        <v>St. John The Evangelist School - GA-141</v>
      </c>
      <c r="B1445" s="10" t="str">
        <f t="shared" si="44"/>
        <v>St. John The Evangelist School - GA-141, Program: 2013-14 Program - 00/01/1900</v>
      </c>
      <c r="C1445" s="77" t="s">
        <v>6362</v>
      </c>
      <c r="D1445" s="17" t="s">
        <v>6363</v>
      </c>
      <c r="E1445" s="83" t="s">
        <v>6364</v>
      </c>
      <c r="I1445" t="s">
        <v>6365</v>
      </c>
      <c r="J1445" s="18" t="s">
        <v>37</v>
      </c>
      <c r="K1445" s="18">
        <v>30354</v>
      </c>
      <c r="L1445" t="s">
        <v>38</v>
      </c>
      <c r="M1445" s="79" t="s">
        <v>6366</v>
      </c>
      <c r="P1445" s="43" t="s">
        <v>5435</v>
      </c>
      <c r="Q1445" t="b">
        <v>1</v>
      </c>
      <c r="R1445" s="76" t="s">
        <v>43</v>
      </c>
      <c r="T1445" t="s">
        <v>181</v>
      </c>
      <c r="AB1445" s="21"/>
      <c r="AC1445" t="s">
        <v>220</v>
      </c>
      <c r="AF1445" t="b">
        <v>0</v>
      </c>
    </row>
    <row r="1446" spans="1:32" ht="15.75" customHeight="1">
      <c r="A1446" s="10" t="str">
        <f t="shared" si="45"/>
        <v>St. Joseph School - CA-611</v>
      </c>
      <c r="B1446" s="10" t="str">
        <f t="shared" si="44"/>
        <v>St. Joseph School - CA-611, Program: 2013-14 Program - 00/01/1900</v>
      </c>
      <c r="C1446" s="77" t="s">
        <v>5188</v>
      </c>
      <c r="D1446" s="17" t="s">
        <v>6367</v>
      </c>
      <c r="E1446" s="83" t="s">
        <v>6368</v>
      </c>
      <c r="I1446" t="s">
        <v>6369</v>
      </c>
      <c r="J1446" s="18" t="s">
        <v>4610</v>
      </c>
      <c r="K1446" s="18">
        <v>92078</v>
      </c>
      <c r="L1446" t="s">
        <v>38</v>
      </c>
      <c r="M1446" s="79" t="s">
        <v>6370</v>
      </c>
      <c r="P1446" s="43" t="s">
        <v>5414</v>
      </c>
      <c r="Q1446" t="b">
        <v>1</v>
      </c>
      <c r="R1446" s="76"/>
      <c r="T1446" t="s">
        <v>181</v>
      </c>
      <c r="AB1446" s="21"/>
      <c r="AC1446" t="s">
        <v>258</v>
      </c>
      <c r="AF1446" t="b">
        <v>0</v>
      </c>
    </row>
    <row r="1447" spans="1:32" ht="15.75" customHeight="1">
      <c r="A1447" s="10" t="str">
        <f t="shared" si="45"/>
        <v>St. Joseph's Catholic School - GA-146</v>
      </c>
      <c r="B1447" s="10" t="str">
        <f t="shared" si="44"/>
        <v>St. Joseph's Catholic School - GA-146, Program: 2013-14 Program - 00/01/1900</v>
      </c>
      <c r="C1447" s="77" t="s">
        <v>6371</v>
      </c>
      <c r="D1447" s="17" t="s">
        <v>6372</v>
      </c>
      <c r="E1447" s="83" t="s">
        <v>6373</v>
      </c>
      <c r="I1447" t="s">
        <v>6374</v>
      </c>
      <c r="J1447" s="18" t="s">
        <v>37</v>
      </c>
      <c r="K1447" s="18">
        <v>31201</v>
      </c>
      <c r="L1447" t="s">
        <v>38</v>
      </c>
      <c r="M1447" s="79" t="s">
        <v>6375</v>
      </c>
      <c r="P1447" s="43" t="s">
        <v>5501</v>
      </c>
      <c r="Q1447" t="b">
        <v>1</v>
      </c>
      <c r="R1447" s="76" t="s">
        <v>43</v>
      </c>
      <c r="T1447" t="s">
        <v>181</v>
      </c>
      <c r="AB1447" s="21"/>
      <c r="AC1447" t="s">
        <v>273</v>
      </c>
      <c r="AF1447" t="b">
        <v>0</v>
      </c>
    </row>
    <row r="1448" spans="1:32" ht="15.75" customHeight="1">
      <c r="A1448" s="10" t="str">
        <f t="shared" si="45"/>
        <v>St. Jude the Apostle Catholic School - GA-147</v>
      </c>
      <c r="B1448" s="10" t="str">
        <f t="shared" si="44"/>
        <v>St. Jude the Apostle Catholic School - GA-147, Program: 2013-14 Program - 00/01/1900</v>
      </c>
      <c r="C1448" s="77" t="s">
        <v>6376</v>
      </c>
      <c r="D1448" s="17" t="s">
        <v>6377</v>
      </c>
      <c r="E1448" s="83" t="s">
        <v>6378</v>
      </c>
      <c r="I1448" t="s">
        <v>5419</v>
      </c>
      <c r="J1448" s="18" t="s">
        <v>37</v>
      </c>
      <c r="K1448" s="18">
        <v>30319</v>
      </c>
      <c r="L1448" t="s">
        <v>38</v>
      </c>
      <c r="M1448" s="79" t="s">
        <v>6379</v>
      </c>
      <c r="P1448" s="43" t="s">
        <v>5414</v>
      </c>
      <c r="Q1448" t="b">
        <v>1</v>
      </c>
      <c r="R1448" s="76" t="s">
        <v>43</v>
      </c>
      <c r="T1448" t="s">
        <v>181</v>
      </c>
      <c r="AB1448" s="21"/>
      <c r="AC1448" t="s">
        <v>278</v>
      </c>
      <c r="AF1448" t="b">
        <v>1</v>
      </c>
    </row>
    <row r="1449" spans="1:32" ht="15.75" customHeight="1">
      <c r="A1449" s="10" t="str">
        <f t="shared" si="45"/>
        <v>St. Martin's Epsicopal School - GA-148</v>
      </c>
      <c r="B1449" s="10" t="str">
        <f t="shared" si="44"/>
        <v>St. Martin's Epsicopal School - GA-148, Program: 2013-14 Program - 00/01/1900</v>
      </c>
      <c r="C1449" s="77" t="s">
        <v>6380</v>
      </c>
      <c r="D1449" s="17" t="s">
        <v>6381</v>
      </c>
      <c r="E1449" s="83" t="s">
        <v>6382</v>
      </c>
      <c r="I1449" t="s">
        <v>5419</v>
      </c>
      <c r="J1449" s="18" t="s">
        <v>37</v>
      </c>
      <c r="K1449" s="18">
        <v>30319</v>
      </c>
      <c r="L1449" t="s">
        <v>38</v>
      </c>
      <c r="M1449" s="79" t="s">
        <v>6383</v>
      </c>
      <c r="P1449" s="43" t="s">
        <v>5414</v>
      </c>
      <c r="Q1449" t="b">
        <v>1</v>
      </c>
      <c r="R1449" s="76" t="s">
        <v>43</v>
      </c>
      <c r="T1449" t="s">
        <v>181</v>
      </c>
      <c r="AB1449" s="21"/>
      <c r="AC1449" t="s">
        <v>220</v>
      </c>
      <c r="AF1449" t="b">
        <v>1</v>
      </c>
    </row>
    <row r="1450" spans="1:32" ht="15.75" customHeight="1">
      <c r="A1450" s="10" t="str">
        <f t="shared" si="45"/>
        <v>St. Mary's Catholic School - GA-149</v>
      </c>
      <c r="B1450" s="10" t="str">
        <f t="shared" si="44"/>
        <v>St. Mary's Catholic School - GA-149, Program: 2013-14 Program - 00/01/1900</v>
      </c>
      <c r="C1450" s="77" t="s">
        <v>6384</v>
      </c>
      <c r="D1450" s="17" t="s">
        <v>6385</v>
      </c>
      <c r="E1450" s="83" t="s">
        <v>6386</v>
      </c>
      <c r="I1450" t="s">
        <v>5657</v>
      </c>
      <c r="J1450" s="18" t="s">
        <v>37</v>
      </c>
      <c r="K1450" s="18">
        <v>30161</v>
      </c>
      <c r="L1450" t="s">
        <v>38</v>
      </c>
      <c r="M1450" s="79" t="s">
        <v>6387</v>
      </c>
      <c r="P1450" s="43" t="s">
        <v>5414</v>
      </c>
      <c r="Q1450" t="b">
        <v>1</v>
      </c>
      <c r="R1450" s="76" t="s">
        <v>43</v>
      </c>
      <c r="T1450" t="s">
        <v>181</v>
      </c>
      <c r="AB1450" s="21"/>
      <c r="AC1450" t="s">
        <v>278</v>
      </c>
      <c r="AF1450" t="b">
        <v>0</v>
      </c>
    </row>
    <row r="1451" spans="1:32" ht="15.75" customHeight="1">
      <c r="A1451" s="10" t="str">
        <f t="shared" si="45"/>
        <v>St. Peter Claver Regional Catholic School - GA-156</v>
      </c>
      <c r="B1451" s="10" t="str">
        <f t="shared" si="44"/>
        <v>St. Peter Claver Regional Catholic School - GA-156, Program: 2013-14 Program - 00/01/1900</v>
      </c>
      <c r="C1451" s="77" t="s">
        <v>6388</v>
      </c>
      <c r="D1451" s="17" t="s">
        <v>6389</v>
      </c>
      <c r="E1451" s="83" t="s">
        <v>6390</v>
      </c>
      <c r="I1451" t="s">
        <v>5499</v>
      </c>
      <c r="J1451" s="18" t="s">
        <v>37</v>
      </c>
      <c r="K1451" s="18">
        <v>31204</v>
      </c>
      <c r="L1451" t="s">
        <v>38</v>
      </c>
      <c r="M1451" s="79" t="s">
        <v>6391</v>
      </c>
      <c r="P1451" s="43" t="s">
        <v>5501</v>
      </c>
      <c r="Q1451" t="b">
        <v>1</v>
      </c>
      <c r="R1451" s="76" t="s">
        <v>43</v>
      </c>
      <c r="T1451" t="s">
        <v>181</v>
      </c>
      <c r="AB1451" s="21"/>
      <c r="AC1451" t="s">
        <v>278</v>
      </c>
      <c r="AF1451" t="b">
        <v>0</v>
      </c>
    </row>
    <row r="1452" spans="1:32" ht="15.75" customHeight="1">
      <c r="A1452" s="10" t="str">
        <f t="shared" si="45"/>
        <v>St. Peter Claver School - GA-150</v>
      </c>
      <c r="B1452" s="10" t="str">
        <f t="shared" si="44"/>
        <v>St. Peter Claver School - GA-150, Program: 2013-14 Program - 00/01/1900</v>
      </c>
      <c r="C1452" s="77" t="s">
        <v>6392</v>
      </c>
      <c r="D1452" s="17" t="s">
        <v>6393</v>
      </c>
      <c r="E1452" s="83" t="s">
        <v>6394</v>
      </c>
      <c r="I1452" t="s">
        <v>5480</v>
      </c>
      <c r="J1452" s="18" t="s">
        <v>37</v>
      </c>
      <c r="K1452" s="18">
        <v>30032</v>
      </c>
      <c r="L1452" t="s">
        <v>38</v>
      </c>
      <c r="M1452" s="79" t="s">
        <v>6395</v>
      </c>
      <c r="P1452" s="43" t="s">
        <v>5414</v>
      </c>
      <c r="Q1452" t="b">
        <v>1</v>
      </c>
      <c r="R1452" s="76" t="s">
        <v>43</v>
      </c>
      <c r="T1452" t="s">
        <v>181</v>
      </c>
      <c r="AB1452" s="21"/>
      <c r="AC1452" t="s">
        <v>662</v>
      </c>
      <c r="AF1452" t="b">
        <v>0</v>
      </c>
    </row>
    <row r="1453" spans="1:32" ht="15.75" customHeight="1">
      <c r="A1453" s="10" t="str">
        <f t="shared" si="45"/>
        <v>St. Pius X Catholic High School - GA-152</v>
      </c>
      <c r="B1453" s="10" t="str">
        <f t="shared" si="44"/>
        <v>St. Pius X Catholic High School - GA-152, Program: 2013-14 Program - 00/01/1900</v>
      </c>
      <c r="C1453" s="77" t="s">
        <v>6396</v>
      </c>
      <c r="D1453" s="17" t="s">
        <v>6397</v>
      </c>
      <c r="E1453" s="83" t="s">
        <v>6398</v>
      </c>
      <c r="I1453" t="s">
        <v>5419</v>
      </c>
      <c r="J1453" s="18" t="s">
        <v>37</v>
      </c>
      <c r="K1453" s="18">
        <v>30345</v>
      </c>
      <c r="L1453" t="s">
        <v>38</v>
      </c>
      <c r="M1453" s="79" t="s">
        <v>6399</v>
      </c>
      <c r="P1453" s="43" t="s">
        <v>5414</v>
      </c>
      <c r="Q1453" t="b">
        <v>1</v>
      </c>
      <c r="R1453" s="76" t="s">
        <v>43</v>
      </c>
      <c r="T1453" t="s">
        <v>181</v>
      </c>
      <c r="AB1453" s="21"/>
      <c r="AC1453" t="s">
        <v>258</v>
      </c>
      <c r="AF1453" t="b">
        <v>0</v>
      </c>
    </row>
    <row r="1454" spans="1:32" ht="15.75" customHeight="1">
      <c r="A1454" s="10" t="str">
        <f t="shared" si="45"/>
        <v>St. Teresa's School - GA-185</v>
      </c>
      <c r="B1454" s="10" t="str">
        <f t="shared" si="44"/>
        <v>St. Teresa's School - GA-185, Program: 2013-14 Program - 00/01/1900</v>
      </c>
      <c r="C1454" s="77" t="s">
        <v>6400</v>
      </c>
      <c r="D1454" s="17" t="s">
        <v>6401</v>
      </c>
      <c r="E1454" s="83" t="s">
        <v>6402</v>
      </c>
      <c r="I1454" t="s">
        <v>6403</v>
      </c>
      <c r="J1454" s="18" t="s">
        <v>37</v>
      </c>
      <c r="K1454" s="18">
        <v>31707</v>
      </c>
      <c r="L1454" t="s">
        <v>38</v>
      </c>
      <c r="M1454" s="79" t="s">
        <v>6404</v>
      </c>
      <c r="P1454" s="43" t="s">
        <v>5414</v>
      </c>
      <c r="Q1454" t="b">
        <v>1</v>
      </c>
      <c r="R1454" s="76" t="s">
        <v>43</v>
      </c>
      <c r="T1454" t="s">
        <v>181</v>
      </c>
      <c r="AB1454" s="21"/>
      <c r="AC1454" t="s">
        <v>278</v>
      </c>
      <c r="AF1454" t="b">
        <v>0</v>
      </c>
    </row>
    <row r="1455" spans="1:32" ht="15.75" customHeight="1">
      <c r="A1455" s="10" t="str">
        <f t="shared" si="45"/>
        <v>St. Thomas More Catholic  School - GA-153</v>
      </c>
      <c r="B1455" s="10" t="str">
        <f t="shared" si="44"/>
        <v>St. Thomas More Catholic  School - GA-153, Program: 2013-14 Program - 00/01/1900</v>
      </c>
      <c r="C1455" s="77" t="s">
        <v>6405</v>
      </c>
      <c r="D1455" s="17" t="s">
        <v>6406</v>
      </c>
      <c r="E1455" s="83" t="s">
        <v>6407</v>
      </c>
      <c r="I1455" t="s">
        <v>5480</v>
      </c>
      <c r="J1455" s="18" t="s">
        <v>37</v>
      </c>
      <c r="K1455" s="18">
        <v>30030</v>
      </c>
      <c r="L1455" t="s">
        <v>38</v>
      </c>
      <c r="M1455" s="79" t="s">
        <v>6408</v>
      </c>
      <c r="P1455" s="43" t="s">
        <v>5414</v>
      </c>
      <c r="Q1455" t="b">
        <v>1</v>
      </c>
      <c r="R1455" s="76" t="s">
        <v>43</v>
      </c>
      <c r="T1455" t="s">
        <v>181</v>
      </c>
      <c r="AB1455" s="21"/>
      <c r="AC1455" t="s">
        <v>278</v>
      </c>
      <c r="AF1455" t="b">
        <v>0</v>
      </c>
    </row>
    <row r="1456" spans="1:32" ht="15.75" customHeight="1">
      <c r="A1456" s="10" t="str">
        <f t="shared" si="45"/>
        <v>Stone City Christian Academy - IN-302</v>
      </c>
      <c r="B1456" s="10" t="str">
        <f t="shared" si="44"/>
        <v>Stone City Christian Academy - IN-302, Program: 2013-14 Program - 00/01/1900</v>
      </c>
      <c r="C1456" s="77" t="s">
        <v>6409</v>
      </c>
      <c r="D1456" s="17" t="s">
        <v>6410</v>
      </c>
      <c r="E1456" s="83" t="s">
        <v>6411</v>
      </c>
      <c r="I1456" t="s">
        <v>6412</v>
      </c>
      <c r="J1456" s="18" t="s">
        <v>3897</v>
      </c>
      <c r="K1456" s="18">
        <v>47421</v>
      </c>
      <c r="L1456" t="s">
        <v>38</v>
      </c>
      <c r="M1456" s="79" t="s">
        <v>6413</v>
      </c>
      <c r="P1456" s="43" t="s">
        <v>5414</v>
      </c>
      <c r="Q1456" t="b">
        <v>1</v>
      </c>
      <c r="R1456" s="76" t="s">
        <v>43</v>
      </c>
      <c r="T1456" t="s">
        <v>181</v>
      </c>
      <c r="AB1456" s="21"/>
      <c r="AC1456" t="s">
        <v>278</v>
      </c>
      <c r="AF1456" t="b">
        <v>0</v>
      </c>
    </row>
    <row r="1457" spans="1:32" ht="15.75" customHeight="1">
      <c r="A1457" s="10" t="str">
        <f t="shared" si="45"/>
        <v>Stratford Academy - GA-391</v>
      </c>
      <c r="B1457" s="10" t="str">
        <f t="shared" si="44"/>
        <v>Stratford Academy - GA-391, Program: 2013-14 Program - 00/01/1900</v>
      </c>
      <c r="C1457" s="77" t="s">
        <v>6414</v>
      </c>
      <c r="D1457" s="17" t="s">
        <v>6415</v>
      </c>
      <c r="E1457" s="83" t="s">
        <v>6416</v>
      </c>
      <c r="I1457" t="s">
        <v>5499</v>
      </c>
      <c r="J1457" s="18" t="s">
        <v>37</v>
      </c>
      <c r="K1457" s="18">
        <v>31220</v>
      </c>
      <c r="L1457" t="s">
        <v>38</v>
      </c>
      <c r="M1457" s="79" t="s">
        <v>6417</v>
      </c>
      <c r="P1457" s="43" t="s">
        <v>5501</v>
      </c>
      <c r="Q1457" t="b">
        <v>1</v>
      </c>
      <c r="R1457" s="76" t="s">
        <v>43</v>
      </c>
      <c r="T1457" t="s">
        <v>181</v>
      </c>
      <c r="AB1457" s="21"/>
      <c r="AC1457" t="s">
        <v>204</v>
      </c>
      <c r="AF1457" t="b">
        <v>1</v>
      </c>
    </row>
    <row r="1458" spans="1:32" ht="26.25" customHeight="1">
      <c r="A1458" s="10" t="str">
        <f t="shared" si="45"/>
        <v>Strong Wall Academy - GA-539</v>
      </c>
      <c r="B1458" s="10" t="str">
        <f t="shared" si="44"/>
        <v>Strong Wall Academy - GA-539, Program: 2013-14 Program - 00/01/1900</v>
      </c>
      <c r="C1458" s="77" t="s">
        <v>6418</v>
      </c>
      <c r="D1458" s="17" t="s">
        <v>6419</v>
      </c>
      <c r="E1458" s="90" t="s">
        <v>6420</v>
      </c>
      <c r="I1458" t="s">
        <v>5406</v>
      </c>
      <c r="J1458" s="18" t="s">
        <v>37</v>
      </c>
      <c r="K1458" s="18">
        <v>30046</v>
      </c>
      <c r="L1458" t="s">
        <v>38</v>
      </c>
      <c r="M1458" s="79" t="s">
        <v>6421</v>
      </c>
      <c r="P1458" s="43" t="s">
        <v>5408</v>
      </c>
      <c r="Q1458" t="b">
        <v>1</v>
      </c>
      <c r="R1458" s="76" t="s">
        <v>43</v>
      </c>
      <c r="T1458" t="s">
        <v>181</v>
      </c>
      <c r="AB1458" s="21"/>
      <c r="AC1458" t="s">
        <v>5252</v>
      </c>
      <c r="AF1458" t="b">
        <v>0</v>
      </c>
    </row>
    <row r="1459" spans="1:32" ht="15.75" customHeight="1">
      <c r="A1459" s="10" t="str">
        <f t="shared" si="45"/>
        <v>Success Unlimited Academy - AL-351</v>
      </c>
      <c r="B1459" s="10" t="str">
        <f t="shared" si="44"/>
        <v>Success Unlimited Academy - AL-351, Program: 2013-14 Program - 00/01/1900</v>
      </c>
      <c r="C1459" s="77" t="s">
        <v>6422</v>
      </c>
      <c r="D1459" s="17" t="s">
        <v>6423</v>
      </c>
      <c r="E1459" s="83" t="s">
        <v>6424</v>
      </c>
      <c r="I1459" t="s">
        <v>5520</v>
      </c>
      <c r="J1459" s="18" t="s">
        <v>5521</v>
      </c>
      <c r="K1459" s="18">
        <v>36116</v>
      </c>
      <c r="L1459" t="s">
        <v>38</v>
      </c>
      <c r="M1459" s="79" t="s">
        <v>6425</v>
      </c>
      <c r="P1459" s="43" t="s">
        <v>5523</v>
      </c>
      <c r="Q1459" t="b">
        <v>1</v>
      </c>
      <c r="R1459" s="76" t="s">
        <v>43</v>
      </c>
      <c r="T1459" t="s">
        <v>181</v>
      </c>
      <c r="AB1459" s="21"/>
      <c r="AC1459" t="s">
        <v>4417</v>
      </c>
      <c r="AF1459" t="b">
        <v>1</v>
      </c>
    </row>
    <row r="1460" spans="1:32" ht="15.75" customHeight="1">
      <c r="A1460" s="10" t="str">
        <f t="shared" si="45"/>
        <v>Sugar Hill Christian Academy  - GA-353</v>
      </c>
      <c r="B1460" s="10" t="str">
        <f t="shared" si="44"/>
        <v>Sugar Hill Christian Academy  - GA-353, Program: 2013-14 Program - 00/01/1900</v>
      </c>
      <c r="C1460" s="77" t="s">
        <v>6426</v>
      </c>
      <c r="D1460" s="17" t="s">
        <v>6427</v>
      </c>
      <c r="E1460" s="83" t="s">
        <v>6428</v>
      </c>
      <c r="I1460" t="s">
        <v>6429</v>
      </c>
      <c r="J1460" s="18" t="s">
        <v>37</v>
      </c>
      <c r="K1460" s="18">
        <v>30518</v>
      </c>
      <c r="L1460" t="s">
        <v>38</v>
      </c>
      <c r="M1460" s="79" t="s">
        <v>6430</v>
      </c>
      <c r="P1460" s="43" t="s">
        <v>5408</v>
      </c>
      <c r="Q1460" t="b">
        <v>1</v>
      </c>
      <c r="R1460" s="76" t="s">
        <v>43</v>
      </c>
      <c r="T1460" t="s">
        <v>181</v>
      </c>
      <c r="AB1460" s="21"/>
      <c r="AC1460" t="s">
        <v>278</v>
      </c>
      <c r="AF1460" t="b">
        <v>0</v>
      </c>
    </row>
    <row r="1461" spans="1:32" ht="26.25" customHeight="1">
      <c r="A1461" s="10" t="str">
        <f t="shared" si="45"/>
        <v>Tallulah Falls School - GA-159</v>
      </c>
      <c r="B1461" s="10" t="str">
        <f t="shared" si="44"/>
        <v>Tallulah Falls School - GA-159, Program: 2013-14 Program - 00/01/1900</v>
      </c>
      <c r="C1461" s="77" t="s">
        <v>6431</v>
      </c>
      <c r="D1461" s="17" t="s">
        <v>6432</v>
      </c>
      <c r="E1461" s="84" t="s">
        <v>6433</v>
      </c>
      <c r="I1461" t="s">
        <v>6434</v>
      </c>
      <c r="J1461" s="18" t="s">
        <v>37</v>
      </c>
      <c r="K1461" s="18">
        <v>30573</v>
      </c>
      <c r="L1461" t="s">
        <v>38</v>
      </c>
      <c r="M1461" s="79" t="s">
        <v>6435</v>
      </c>
      <c r="P1461" s="43" t="s">
        <v>5414</v>
      </c>
      <c r="Q1461" t="b">
        <v>1</v>
      </c>
      <c r="R1461" s="76" t="s">
        <v>43</v>
      </c>
      <c r="T1461" t="s">
        <v>181</v>
      </c>
      <c r="AB1461" s="21"/>
      <c r="AC1461" t="s">
        <v>404</v>
      </c>
      <c r="AF1461" t="b">
        <v>1</v>
      </c>
    </row>
    <row r="1462" spans="1:32" ht="15.75" customHeight="1">
      <c r="A1462" s="10" t="str">
        <f t="shared" si="45"/>
        <v>The  Champion Traditional Theme School - GA-373</v>
      </c>
      <c r="B1462" s="10" t="str">
        <f t="shared" si="44"/>
        <v>The  Champion Traditional Theme School - GA-373, Program: 2013-14 Program - 00/01/1900</v>
      </c>
      <c r="C1462" s="77" t="s">
        <v>6436</v>
      </c>
      <c r="D1462" s="17" t="s">
        <v>6437</v>
      </c>
      <c r="E1462" s="83" t="s">
        <v>6438</v>
      </c>
      <c r="I1462" t="s">
        <v>6091</v>
      </c>
      <c r="J1462" s="18" t="s">
        <v>37</v>
      </c>
      <c r="K1462" s="18">
        <v>30083</v>
      </c>
      <c r="L1462" t="s">
        <v>38</v>
      </c>
      <c r="M1462" s="79" t="s">
        <v>6439</v>
      </c>
      <c r="P1462" s="43" t="s">
        <v>5435</v>
      </c>
      <c r="Q1462" t="b">
        <v>1</v>
      </c>
      <c r="R1462" s="76" t="s">
        <v>43</v>
      </c>
      <c r="T1462" t="s">
        <v>181</v>
      </c>
      <c r="AB1462" s="21"/>
      <c r="AC1462" t="s">
        <v>362</v>
      </c>
      <c r="AF1462" t="b">
        <v>0</v>
      </c>
    </row>
    <row r="1463" spans="1:32" ht="15.75" customHeight="1">
      <c r="A1463" s="10" t="str">
        <f t="shared" si="45"/>
        <v>The Atlanta Academy - GA-005</v>
      </c>
      <c r="B1463" s="10" t="str">
        <f t="shared" si="44"/>
        <v>The Atlanta Academy - GA-005, Program: 2013-14 Program - 00/01/1900</v>
      </c>
      <c r="C1463" s="77" t="s">
        <v>6440</v>
      </c>
      <c r="D1463" s="17" t="s">
        <v>6441</v>
      </c>
      <c r="E1463" s="83" t="s">
        <v>6442</v>
      </c>
      <c r="I1463" t="s">
        <v>5515</v>
      </c>
      <c r="J1463" s="18" t="s">
        <v>37</v>
      </c>
      <c r="K1463" s="18">
        <v>30076</v>
      </c>
      <c r="L1463" t="s">
        <v>38</v>
      </c>
      <c r="M1463" s="79" t="s">
        <v>6443</v>
      </c>
      <c r="P1463" s="43" t="s">
        <v>5414</v>
      </c>
      <c r="Q1463" t="b">
        <v>1</v>
      </c>
      <c r="R1463" s="76" t="s">
        <v>43</v>
      </c>
      <c r="T1463" t="s">
        <v>181</v>
      </c>
      <c r="AB1463" s="21"/>
      <c r="AC1463" t="s">
        <v>220</v>
      </c>
      <c r="AF1463" t="b">
        <v>0</v>
      </c>
    </row>
    <row r="1464" spans="1:32" ht="15.75" customHeight="1">
      <c r="A1464" s="10" t="str">
        <f t="shared" si="45"/>
        <v>The Cottage School - GA-358</v>
      </c>
      <c r="B1464" s="10" t="str">
        <f t="shared" si="44"/>
        <v>The Cottage School - GA-358, Program: 2013-14 Program - 00/01/1900</v>
      </c>
      <c r="C1464" s="77" t="s">
        <v>6444</v>
      </c>
      <c r="D1464" s="17" t="s">
        <v>6445</v>
      </c>
      <c r="E1464" s="83" t="s">
        <v>6446</v>
      </c>
      <c r="I1464" t="s">
        <v>5515</v>
      </c>
      <c r="J1464" s="18" t="s">
        <v>37</v>
      </c>
      <c r="K1464" s="18">
        <v>30075</v>
      </c>
      <c r="L1464" t="s">
        <v>38</v>
      </c>
      <c r="M1464" s="79" t="s">
        <v>6447</v>
      </c>
      <c r="P1464" s="43" t="s">
        <v>5414</v>
      </c>
      <c r="Q1464" t="b">
        <v>1</v>
      </c>
      <c r="R1464" s="76" t="s">
        <v>43</v>
      </c>
      <c r="T1464" t="s">
        <v>181</v>
      </c>
      <c r="AB1464" s="21"/>
      <c r="AC1464" t="s">
        <v>5252</v>
      </c>
      <c r="AF1464" t="b">
        <v>0</v>
      </c>
    </row>
    <row r="1465" spans="1:32" ht="38.25" customHeight="1">
      <c r="A1465" s="10" t="str">
        <f t="shared" si="45"/>
        <v>The Davenport School @
International Preparatory Institute
 - GA-076</v>
      </c>
      <c r="B1465" s="10" t="str">
        <f t="shared" si="44"/>
        <v>The Davenport School @
International Preparatory Institute
 - GA-076, Program: 2013-14 Program - 00/01/1900</v>
      </c>
      <c r="C1465" s="80" t="s">
        <v>6448</v>
      </c>
      <c r="D1465" s="17" t="s">
        <v>6449</v>
      </c>
      <c r="E1465" t="s">
        <v>6450</v>
      </c>
      <c r="I1465" t="s">
        <v>5419</v>
      </c>
      <c r="J1465" s="18" t="s">
        <v>37</v>
      </c>
      <c r="K1465" s="18">
        <v>30311</v>
      </c>
      <c r="L1465" t="s">
        <v>38</v>
      </c>
      <c r="M1465" s="79"/>
      <c r="P1465" s="43" t="s">
        <v>5435</v>
      </c>
      <c r="Q1465" t="b">
        <v>1</v>
      </c>
      <c r="R1465" s="76" t="s">
        <v>43</v>
      </c>
      <c r="T1465" t="s">
        <v>181</v>
      </c>
      <c r="AB1465" s="21"/>
      <c r="AC1465" t="s">
        <v>399</v>
      </c>
      <c r="AF1465" t="b">
        <v>0</v>
      </c>
    </row>
    <row r="1466" spans="1:32" ht="15.75" customHeight="1">
      <c r="A1466" s="10" t="str">
        <f t="shared" si="45"/>
        <v>The Drake School - GA-060</v>
      </c>
      <c r="B1466" s="10" t="str">
        <f t="shared" si="44"/>
        <v>The Drake School - GA-060, Program: 2013-14 Program - 00/01/1900</v>
      </c>
      <c r="C1466" s="80" t="s">
        <v>6451</v>
      </c>
      <c r="D1466" s="17" t="s">
        <v>6452</v>
      </c>
      <c r="E1466" s="83" t="s">
        <v>6453</v>
      </c>
      <c r="I1466" t="s">
        <v>5439</v>
      </c>
      <c r="J1466" s="18" t="s">
        <v>37</v>
      </c>
      <c r="K1466" s="18">
        <v>30058</v>
      </c>
      <c r="L1466" t="s">
        <v>38</v>
      </c>
      <c r="M1466" s="79" t="s">
        <v>5966</v>
      </c>
      <c r="P1466" s="43" t="s">
        <v>5414</v>
      </c>
      <c r="Q1466" t="b">
        <v>1</v>
      </c>
      <c r="R1466" s="76" t="s">
        <v>43</v>
      </c>
      <c r="T1466" t="s">
        <v>181</v>
      </c>
      <c r="AB1466" s="21"/>
      <c r="AC1466" t="s">
        <v>399</v>
      </c>
      <c r="AF1466" t="b">
        <v>0</v>
      </c>
    </row>
    <row r="1467" spans="1:32" ht="15.75" customHeight="1">
      <c r="A1467" s="10" t="str">
        <f t="shared" si="45"/>
        <v>The Epstein School - GA-053</v>
      </c>
      <c r="B1467" s="10" t="str">
        <f t="shared" si="44"/>
        <v>The Epstein School - GA-053, Program: 2013-14 Program - 00/01/1900</v>
      </c>
      <c r="C1467" s="77" t="s">
        <v>6454</v>
      </c>
      <c r="D1467" s="17" t="s">
        <v>6455</v>
      </c>
      <c r="E1467" s="83" t="s">
        <v>6456</v>
      </c>
      <c r="I1467" t="s">
        <v>5419</v>
      </c>
      <c r="J1467" s="18" t="s">
        <v>37</v>
      </c>
      <c r="K1467" s="18">
        <v>30328</v>
      </c>
      <c r="L1467" t="s">
        <v>38</v>
      </c>
      <c r="M1467" s="79" t="s">
        <v>6457</v>
      </c>
      <c r="P1467" s="43" t="s">
        <v>5414</v>
      </c>
      <c r="Q1467" t="b">
        <v>1</v>
      </c>
      <c r="R1467" s="76" t="s">
        <v>43</v>
      </c>
      <c r="T1467" t="s">
        <v>181</v>
      </c>
      <c r="AB1467" s="21"/>
      <c r="AC1467" t="s">
        <v>278</v>
      </c>
      <c r="AF1467" t="b">
        <v>0</v>
      </c>
    </row>
    <row r="1468" spans="1:32" ht="15.75" customHeight="1">
      <c r="A1468" s="10" t="str">
        <f t="shared" si="45"/>
        <v>The Heiskell School - GA-389</v>
      </c>
      <c r="B1468" s="10" t="str">
        <f t="shared" si="44"/>
        <v>The Heiskell School - GA-389, Program: 2013-14 Program - 00/01/1900</v>
      </c>
      <c r="C1468" s="77" t="s">
        <v>6458</v>
      </c>
      <c r="D1468" s="17" t="s">
        <v>6459</v>
      </c>
      <c r="E1468" s="83" t="s">
        <v>6460</v>
      </c>
      <c r="I1468" t="s">
        <v>5419</v>
      </c>
      <c r="J1468" s="18" t="s">
        <v>37</v>
      </c>
      <c r="K1468" s="18">
        <v>30305</v>
      </c>
      <c r="L1468" t="s">
        <v>38</v>
      </c>
      <c r="M1468" s="79" t="s">
        <v>6461</v>
      </c>
      <c r="P1468" s="43" t="s">
        <v>5414</v>
      </c>
      <c r="Q1468" t="b">
        <v>1</v>
      </c>
      <c r="R1468" s="76" t="s">
        <v>43</v>
      </c>
      <c r="T1468" t="s">
        <v>181</v>
      </c>
      <c r="AB1468" s="21"/>
      <c r="AC1468" t="s">
        <v>220</v>
      </c>
      <c r="AF1468" t="b">
        <v>1</v>
      </c>
    </row>
    <row r="1469" spans="1:32" ht="15.75" customHeight="1">
      <c r="A1469" s="10" t="str">
        <f t="shared" si="45"/>
        <v>The Musuem School - GA-552</v>
      </c>
      <c r="B1469" s="10" t="str">
        <f t="shared" si="44"/>
        <v>The Musuem School - GA-552, Program: 2013-14 Program - 00/01/1900</v>
      </c>
      <c r="C1469" s="77" t="s">
        <v>6462</v>
      </c>
      <c r="D1469" s="17" t="s">
        <v>6463</v>
      </c>
      <c r="E1469" s="83" t="s">
        <v>6464</v>
      </c>
      <c r="I1469" t="s">
        <v>6465</v>
      </c>
      <c r="J1469" s="18" t="s">
        <v>37</v>
      </c>
      <c r="K1469" s="18">
        <v>30002</v>
      </c>
      <c r="L1469" t="s">
        <v>38</v>
      </c>
      <c r="M1469" s="79" t="s">
        <v>3761</v>
      </c>
      <c r="P1469" s="43" t="s">
        <v>3747</v>
      </c>
      <c r="Q1469" t="b">
        <v>1</v>
      </c>
      <c r="R1469" s="76" t="s">
        <v>43</v>
      </c>
      <c r="T1469" t="s">
        <v>181</v>
      </c>
      <c r="AB1469" s="21"/>
      <c r="AC1469" t="s">
        <v>399</v>
      </c>
      <c r="AF1469" t="b">
        <v>1</v>
      </c>
    </row>
    <row r="1470" spans="1:32" ht="16.5" customHeight="1">
      <c r="A1470" s="10" t="str">
        <f t="shared" si="45"/>
        <v>The SAE School - GA-617</v>
      </c>
      <c r="B1470" s="10" t="str">
        <f t="shared" si="44"/>
        <v>The SAE School - GA-617, Program: 2013-14 Program - 00/01/1900</v>
      </c>
      <c r="C1470" s="77" t="s">
        <v>6466</v>
      </c>
      <c r="D1470" s="17" t="s">
        <v>6467</v>
      </c>
      <c r="E1470" s="90" t="s">
        <v>6468</v>
      </c>
      <c r="F1470" t="s">
        <v>6469</v>
      </c>
      <c r="I1470" t="s">
        <v>5452</v>
      </c>
      <c r="J1470" s="18" t="s">
        <v>37</v>
      </c>
      <c r="K1470" s="18">
        <v>30081</v>
      </c>
      <c r="L1470" t="s">
        <v>38</v>
      </c>
      <c r="M1470" s="79" t="s">
        <v>6470</v>
      </c>
      <c r="P1470" s="43" t="s">
        <v>5414</v>
      </c>
      <c r="Q1470" t="b">
        <v>1</v>
      </c>
      <c r="R1470" s="76" t="s">
        <v>43</v>
      </c>
      <c r="T1470" t="s">
        <v>181</v>
      </c>
      <c r="AB1470" s="21"/>
      <c r="AC1470" t="s">
        <v>717</v>
      </c>
      <c r="AF1470" t="b">
        <v>0</v>
      </c>
    </row>
    <row r="1471" spans="1:32" ht="15.75" customHeight="1">
      <c r="A1471" s="10" t="str">
        <f t="shared" si="45"/>
        <v>The Schenck School - GA-428</v>
      </c>
      <c r="B1471" s="10" t="str">
        <f t="shared" si="44"/>
        <v>The Schenck School - GA-428, Program: 2013-14 Program - 00/01/1900</v>
      </c>
      <c r="C1471" s="77" t="s">
        <v>6471</v>
      </c>
      <c r="D1471" s="17" t="s">
        <v>6472</v>
      </c>
      <c r="E1471" s="83" t="s">
        <v>6473</v>
      </c>
      <c r="I1471" t="s">
        <v>5419</v>
      </c>
      <c r="J1471" s="18" t="s">
        <v>37</v>
      </c>
      <c r="K1471" s="18">
        <v>30319</v>
      </c>
      <c r="L1471" t="s">
        <v>38</v>
      </c>
      <c r="M1471" s="79" t="s">
        <v>6474</v>
      </c>
      <c r="P1471" s="43" t="s">
        <v>5414</v>
      </c>
      <c r="Q1471" t="b">
        <v>1</v>
      </c>
      <c r="R1471" s="76" t="s">
        <v>43</v>
      </c>
      <c r="T1471" t="s">
        <v>181</v>
      </c>
      <c r="AB1471" s="21"/>
      <c r="AC1471" t="s">
        <v>399</v>
      </c>
      <c r="AF1471" t="b">
        <v>0</v>
      </c>
    </row>
    <row r="1472" spans="1:32" ht="15.75" customHeight="1">
      <c r="A1472" s="10" t="str">
        <f t="shared" si="45"/>
        <v>The Walker School (Preschool) - GA-164</v>
      </c>
      <c r="B1472" s="10" t="str">
        <f t="shared" si="44"/>
        <v>The Walker School (Preschool) - GA-164, Program: 2013-14 Program - 00/01/1900</v>
      </c>
      <c r="C1472" s="77" t="s">
        <v>6475</v>
      </c>
      <c r="D1472" s="17" t="s">
        <v>6476</v>
      </c>
      <c r="E1472" s="83" t="s">
        <v>6477</v>
      </c>
      <c r="I1472" t="s">
        <v>5559</v>
      </c>
      <c r="J1472" s="18" t="s">
        <v>37</v>
      </c>
      <c r="K1472" s="18">
        <v>30062</v>
      </c>
      <c r="L1472" t="s">
        <v>38</v>
      </c>
      <c r="M1472" s="79" t="s">
        <v>6478</v>
      </c>
      <c r="P1472" s="43" t="s">
        <v>5414</v>
      </c>
      <c r="Q1472" t="b">
        <v>1</v>
      </c>
      <c r="R1472" s="76" t="s">
        <v>43</v>
      </c>
      <c r="T1472" t="s">
        <v>181</v>
      </c>
      <c r="AB1472" s="21"/>
      <c r="AC1472" t="s">
        <v>248</v>
      </c>
      <c r="AF1472" t="b">
        <v>0</v>
      </c>
    </row>
    <row r="1473" spans="1:32" ht="15.75" customHeight="1">
      <c r="A1473" s="10" t="str">
        <f t="shared" si="45"/>
        <v>The Wilberforce School  - NJ-335</v>
      </c>
      <c r="B1473" s="10" t="str">
        <f t="shared" si="44"/>
        <v>The Wilberforce School  - NJ-335, Program: 2013-14 Program - 00/01/1900</v>
      </c>
      <c r="C1473" s="77" t="s">
        <v>6479</v>
      </c>
      <c r="D1473" s="17" t="s">
        <v>6480</v>
      </c>
      <c r="E1473" s="83" t="s">
        <v>6481</v>
      </c>
      <c r="F1473" t="s">
        <v>6482</v>
      </c>
      <c r="I1473" t="s">
        <v>6483</v>
      </c>
      <c r="J1473" s="18" t="s">
        <v>6484</v>
      </c>
      <c r="K1473" s="18">
        <v>8542</v>
      </c>
      <c r="L1473" t="s">
        <v>38</v>
      </c>
      <c r="M1473" s="79" t="s">
        <v>6485</v>
      </c>
      <c r="P1473" s="43" t="s">
        <v>5414</v>
      </c>
      <c r="Q1473" t="b">
        <v>1</v>
      </c>
      <c r="R1473" s="76" t="s">
        <v>43</v>
      </c>
      <c r="T1473" t="s">
        <v>181</v>
      </c>
      <c r="AB1473" s="21"/>
      <c r="AC1473" t="s">
        <v>6486</v>
      </c>
      <c r="AF1473" t="b">
        <v>0</v>
      </c>
    </row>
    <row r="1474" spans="1:32" ht="15.75" customHeight="1">
      <c r="A1474" s="10" t="str">
        <f t="shared" si="45"/>
        <v>Trinity Christian School - GA-328</v>
      </c>
      <c r="B1474" s="10" t="str">
        <f t="shared" ref="B1474:B1537" si="46">CONCATENATE(A1474,", Program: ",T1474," - ",TEXT(U1474,"dd/mm/yyyy"))</f>
        <v>Trinity Christian School - GA-328, Program: 2013-14 Program - 00/01/1900</v>
      </c>
      <c r="C1474" s="77" t="s">
        <v>5217</v>
      </c>
      <c r="D1474" s="17" t="s">
        <v>6487</v>
      </c>
      <c r="E1474" s="83" t="s">
        <v>6488</v>
      </c>
      <c r="I1474" t="s">
        <v>6489</v>
      </c>
      <c r="J1474" s="18" t="s">
        <v>37</v>
      </c>
      <c r="K1474" s="18">
        <v>30461</v>
      </c>
      <c r="L1474" t="s">
        <v>38</v>
      </c>
      <c r="M1474" s="79" t="s">
        <v>6490</v>
      </c>
      <c r="P1474" s="43" t="s">
        <v>5523</v>
      </c>
      <c r="Q1474" t="b">
        <v>1</v>
      </c>
      <c r="R1474" s="76" t="s">
        <v>43</v>
      </c>
      <c r="T1474" t="s">
        <v>181</v>
      </c>
      <c r="AB1474" s="21"/>
      <c r="AC1474" t="s">
        <v>258</v>
      </c>
      <c r="AF1474" t="b">
        <v>0</v>
      </c>
    </row>
    <row r="1475" spans="1:32" ht="15.75" customHeight="1">
      <c r="A1475" s="10" t="str">
        <f t="shared" ref="A1475:A1494" si="47">CONCATENATE(C1475," - ",D1475)</f>
        <v>Trinity Christian School - AL-387</v>
      </c>
      <c r="B1475" s="10" t="str">
        <f t="shared" si="46"/>
        <v>Trinity Christian School - AL-387, Program: 2013-14 Program - 00/01/1900</v>
      </c>
      <c r="C1475" s="77" t="s">
        <v>5217</v>
      </c>
      <c r="D1475" s="17" t="s">
        <v>6491</v>
      </c>
      <c r="E1475" s="83" t="s">
        <v>6492</v>
      </c>
      <c r="I1475" t="s">
        <v>6493</v>
      </c>
      <c r="J1475" s="18" t="s">
        <v>5521</v>
      </c>
      <c r="K1475" s="18">
        <v>36801</v>
      </c>
      <c r="L1475" t="s">
        <v>38</v>
      </c>
      <c r="M1475" s="79" t="s">
        <v>6494</v>
      </c>
      <c r="P1475" s="43" t="s">
        <v>5523</v>
      </c>
      <c r="Q1475" t="b">
        <v>1</v>
      </c>
      <c r="R1475" s="76" t="s">
        <v>43</v>
      </c>
      <c r="T1475" t="s">
        <v>181</v>
      </c>
      <c r="AB1475" s="21"/>
      <c r="AC1475" t="s">
        <v>86</v>
      </c>
      <c r="AF1475" t="b">
        <v>0</v>
      </c>
    </row>
    <row r="1476" spans="1:32" ht="15.75" customHeight="1">
      <c r="A1476" s="10" t="str">
        <f t="shared" si="47"/>
        <v>Trinity Presbyterian School - AL-128</v>
      </c>
      <c r="B1476" s="10" t="str">
        <f t="shared" si="46"/>
        <v>Trinity Presbyterian School - AL-128, Program: 2013-14 Program - 00/01/1900</v>
      </c>
      <c r="C1476" s="80" t="s">
        <v>6495</v>
      </c>
      <c r="D1476" s="17" t="s">
        <v>6496</v>
      </c>
      <c r="E1476" s="83" t="s">
        <v>6497</v>
      </c>
      <c r="I1476" t="s">
        <v>5520</v>
      </c>
      <c r="J1476" s="18" t="s">
        <v>5521</v>
      </c>
      <c r="K1476" s="18">
        <v>36106</v>
      </c>
      <c r="L1476" t="s">
        <v>38</v>
      </c>
      <c r="M1476" s="79" t="s">
        <v>6498</v>
      </c>
      <c r="P1476" s="43" t="s">
        <v>5523</v>
      </c>
      <c r="Q1476" t="b">
        <v>1</v>
      </c>
      <c r="R1476" s="76" t="s">
        <v>43</v>
      </c>
      <c r="T1476" t="s">
        <v>181</v>
      </c>
      <c r="AB1476" s="21"/>
      <c r="AC1476" t="s">
        <v>4417</v>
      </c>
      <c r="AF1476" t="b">
        <v>1</v>
      </c>
    </row>
    <row r="1477" spans="1:32" ht="15.75" customHeight="1">
      <c r="A1477" s="10" t="str">
        <f t="shared" si="47"/>
        <v>Vaughn Rd Elementary School - AL-327</v>
      </c>
      <c r="B1477" s="10" t="str">
        <f t="shared" si="46"/>
        <v>Vaughn Rd Elementary School - AL-327, Program: 2013-14 Program - 00/01/1900</v>
      </c>
      <c r="C1477" s="77" t="s">
        <v>6499</v>
      </c>
      <c r="D1477" s="17" t="s">
        <v>6500</v>
      </c>
      <c r="E1477" s="83" t="s">
        <v>6501</v>
      </c>
      <c r="I1477" t="s">
        <v>5520</v>
      </c>
      <c r="J1477" s="18" t="s">
        <v>5521</v>
      </c>
      <c r="K1477" s="18">
        <v>36109</v>
      </c>
      <c r="L1477" t="s">
        <v>38</v>
      </c>
      <c r="M1477" s="79" t="s">
        <v>6502</v>
      </c>
      <c r="P1477" s="43" t="s">
        <v>5523</v>
      </c>
      <c r="Q1477" t="b">
        <v>1</v>
      </c>
      <c r="R1477" s="76" t="s">
        <v>43</v>
      </c>
      <c r="T1477" t="s">
        <v>181</v>
      </c>
      <c r="AB1477" s="21"/>
      <c r="AC1477" t="s">
        <v>717</v>
      </c>
      <c r="AF1477" t="b">
        <v>0</v>
      </c>
    </row>
    <row r="1478" spans="1:32" ht="15.75" customHeight="1">
      <c r="A1478" s="10" t="str">
        <f t="shared" si="47"/>
        <v>Voices of Faith Academy - GA-509</v>
      </c>
      <c r="B1478" s="10" t="str">
        <f t="shared" si="46"/>
        <v>Voices of Faith Academy - GA-509, Program: 2013-14 Program - 00/01/1900</v>
      </c>
      <c r="C1478" s="77" t="s">
        <v>6503</v>
      </c>
      <c r="D1478" s="17" t="s">
        <v>6504</v>
      </c>
      <c r="E1478" s="83" t="s">
        <v>6505</v>
      </c>
      <c r="I1478" t="s">
        <v>6091</v>
      </c>
      <c r="J1478" s="18" t="s">
        <v>37</v>
      </c>
      <c r="K1478" s="18">
        <v>30087</v>
      </c>
      <c r="L1478" t="s">
        <v>38</v>
      </c>
      <c r="M1478" s="79" t="s">
        <v>6506</v>
      </c>
      <c r="P1478" s="43" t="s">
        <v>5408</v>
      </c>
      <c r="Q1478" t="b">
        <v>1</v>
      </c>
      <c r="R1478" s="76" t="s">
        <v>43</v>
      </c>
      <c r="T1478" t="s">
        <v>181</v>
      </c>
      <c r="AB1478" s="21"/>
      <c r="AC1478" t="s">
        <v>1011</v>
      </c>
      <c r="AF1478" t="b">
        <v>0</v>
      </c>
    </row>
    <row r="1479" spans="1:32" ht="15.75" customHeight="1">
      <c r="A1479" s="10" t="str">
        <f t="shared" si="47"/>
        <v>Wesley International - GA-404</v>
      </c>
      <c r="B1479" s="10" t="str">
        <f t="shared" si="46"/>
        <v>Wesley International - GA-404, Program: 2013-14 Program - 00/01/1900</v>
      </c>
      <c r="C1479" s="77" t="s">
        <v>6507</v>
      </c>
      <c r="D1479" s="17" t="s">
        <v>6508</v>
      </c>
      <c r="E1479" s="83" t="s">
        <v>6509</v>
      </c>
      <c r="I1479" t="s">
        <v>5419</v>
      </c>
      <c r="J1479" s="18" t="s">
        <v>37</v>
      </c>
      <c r="K1479" s="18">
        <v>30316</v>
      </c>
      <c r="L1479" t="s">
        <v>38</v>
      </c>
      <c r="M1479" s="79" t="s">
        <v>3756</v>
      </c>
      <c r="P1479" s="43" t="s">
        <v>3747</v>
      </c>
      <c r="Q1479" t="b">
        <v>1</v>
      </c>
      <c r="R1479" s="76" t="s">
        <v>43</v>
      </c>
      <c r="T1479" t="s">
        <v>181</v>
      </c>
      <c r="AB1479" s="21"/>
      <c r="AC1479" t="s">
        <v>278</v>
      </c>
      <c r="AF1479" t="b">
        <v>0</v>
      </c>
    </row>
    <row r="1480" spans="1:32" ht="15.75" customHeight="1">
      <c r="A1480" s="10" t="str">
        <f t="shared" si="47"/>
        <v>Wesleyan School - GA-168</v>
      </c>
      <c r="B1480" s="10" t="str">
        <f t="shared" si="46"/>
        <v>Wesleyan School - GA-168, Program: 2013-14 Program - 00/01/1900</v>
      </c>
      <c r="C1480" s="77" t="s">
        <v>6510</v>
      </c>
      <c r="D1480" s="17" t="s">
        <v>6511</v>
      </c>
      <c r="E1480" s="83" t="s">
        <v>6512</v>
      </c>
      <c r="I1480" t="s">
        <v>5595</v>
      </c>
      <c r="J1480" s="18" t="s">
        <v>37</v>
      </c>
      <c r="K1480" s="18">
        <v>30092</v>
      </c>
      <c r="L1480" t="s">
        <v>38</v>
      </c>
      <c r="M1480" s="79" t="s">
        <v>6513</v>
      </c>
      <c r="P1480" s="43" t="s">
        <v>5425</v>
      </c>
      <c r="Q1480" t="b">
        <v>1</v>
      </c>
      <c r="R1480" s="76" t="s">
        <v>43</v>
      </c>
      <c r="T1480" t="s">
        <v>181</v>
      </c>
      <c r="AB1480" s="21"/>
      <c r="AC1480" t="s">
        <v>182</v>
      </c>
      <c r="AF1480" t="b">
        <v>0</v>
      </c>
    </row>
    <row r="1481" spans="1:32" ht="15.75" customHeight="1">
      <c r="A1481" s="10" t="str">
        <f t="shared" si="47"/>
        <v>West Texas Children's Chorus - TX-420</v>
      </c>
      <c r="B1481" s="10" t="str">
        <f t="shared" si="46"/>
        <v>West Texas Children's Chorus - TX-420, Program: 2013-14 Program - 00/01/1900</v>
      </c>
      <c r="C1481" s="77" t="s">
        <v>6514</v>
      </c>
      <c r="D1481" s="17" t="s">
        <v>6515</v>
      </c>
      <c r="E1481" s="83" t="s">
        <v>6516</v>
      </c>
      <c r="F1481" t="s">
        <v>6517</v>
      </c>
      <c r="I1481" t="s">
        <v>6518</v>
      </c>
      <c r="J1481" s="18" t="s">
        <v>63</v>
      </c>
      <c r="K1481" s="18">
        <v>79407</v>
      </c>
      <c r="L1481" t="s">
        <v>38</v>
      </c>
      <c r="M1481" s="79" t="s">
        <v>6519</v>
      </c>
      <c r="P1481" s="43" t="s">
        <v>5414</v>
      </c>
      <c r="Q1481" t="b">
        <v>1</v>
      </c>
      <c r="R1481" s="76" t="s">
        <v>43</v>
      </c>
      <c r="T1481" t="s">
        <v>181</v>
      </c>
      <c r="AB1481" s="21"/>
      <c r="AC1481" t="s">
        <v>5252</v>
      </c>
      <c r="AF1481" t="b">
        <v>0</v>
      </c>
    </row>
    <row r="1482" spans="1:32" ht="15.75" customHeight="1">
      <c r="A1482" s="10" t="str">
        <f t="shared" si="47"/>
        <v>Westbrook Academy - GA-122</v>
      </c>
      <c r="B1482" s="10" t="str">
        <f t="shared" si="46"/>
        <v>Westbrook Academy - GA-122, Program: 2013-14 Program - 00/01/1900</v>
      </c>
      <c r="C1482" s="77" t="s">
        <v>6520</v>
      </c>
      <c r="D1482" s="17" t="s">
        <v>6521</v>
      </c>
      <c r="E1482" s="83" t="s">
        <v>6522</v>
      </c>
      <c r="I1482" t="s">
        <v>5863</v>
      </c>
      <c r="J1482" s="18" t="s">
        <v>37</v>
      </c>
      <c r="K1482" s="18">
        <v>30517</v>
      </c>
      <c r="L1482" t="s">
        <v>38</v>
      </c>
      <c r="M1482" s="79" t="s">
        <v>6523</v>
      </c>
      <c r="P1482" s="43" t="s">
        <v>5408</v>
      </c>
      <c r="Q1482" t="b">
        <v>1</v>
      </c>
      <c r="R1482" s="76" t="s">
        <v>43</v>
      </c>
      <c r="T1482" t="s">
        <v>181</v>
      </c>
      <c r="AB1482" s="21"/>
      <c r="AC1482" t="s">
        <v>1240</v>
      </c>
      <c r="AF1482" t="b">
        <v>0</v>
      </c>
    </row>
    <row r="1483" spans="1:32" ht="15.75" customHeight="1">
      <c r="A1483" s="10" t="str">
        <f t="shared" si="47"/>
        <v>Westfield Schools - GA-592</v>
      </c>
      <c r="B1483" s="10" t="str">
        <f t="shared" si="46"/>
        <v>Westfield Schools - GA-592, Program: 2013-14 Program - 00/01/1900</v>
      </c>
      <c r="C1483" s="77" t="s">
        <v>6524</v>
      </c>
      <c r="D1483" s="17" t="s">
        <v>6525</v>
      </c>
      <c r="E1483" s="83" t="s">
        <v>6526</v>
      </c>
      <c r="I1483" t="s">
        <v>6527</v>
      </c>
      <c r="J1483" s="18" t="s">
        <v>37</v>
      </c>
      <c r="K1483" s="18">
        <v>31069</v>
      </c>
      <c r="L1483" t="s">
        <v>38</v>
      </c>
      <c r="M1483" s="79" t="s">
        <v>6528</v>
      </c>
      <c r="P1483" s="43" t="s">
        <v>5501</v>
      </c>
      <c r="Q1483" t="b">
        <v>1</v>
      </c>
      <c r="R1483" s="76" t="s">
        <v>43</v>
      </c>
      <c r="T1483" t="s">
        <v>181</v>
      </c>
      <c r="AB1483" s="21"/>
      <c r="AC1483" t="s">
        <v>541</v>
      </c>
      <c r="AF1483" t="b">
        <v>0</v>
      </c>
    </row>
    <row r="1484" spans="1:32" ht="15.75" customHeight="1">
      <c r="A1484" s="10" t="str">
        <f t="shared" si="47"/>
        <v>Westgate Christian School - OR-585</v>
      </c>
      <c r="B1484" s="10" t="str">
        <f t="shared" si="46"/>
        <v>Westgate Christian School - OR-585, Program: 2013-14 Program - 00/01/1900</v>
      </c>
      <c r="C1484" s="77" t="s">
        <v>6529</v>
      </c>
      <c r="D1484" s="17" t="s">
        <v>6530</v>
      </c>
      <c r="E1484" s="83" t="s">
        <v>6531</v>
      </c>
      <c r="I1484" t="s">
        <v>6532</v>
      </c>
      <c r="J1484" s="18" t="s">
        <v>6533</v>
      </c>
      <c r="K1484" s="18">
        <v>97223</v>
      </c>
      <c r="L1484" t="s">
        <v>38</v>
      </c>
      <c r="M1484" s="79" t="s">
        <v>6534</v>
      </c>
      <c r="P1484" s="43" t="s">
        <v>5414</v>
      </c>
      <c r="Q1484" t="b">
        <v>1</v>
      </c>
      <c r="R1484" s="76" t="s">
        <v>43</v>
      </c>
      <c r="T1484" t="s">
        <v>181</v>
      </c>
      <c r="AB1484" s="21"/>
      <c r="AC1484" t="s">
        <v>3290</v>
      </c>
      <c r="AF1484" t="b">
        <v>0</v>
      </c>
    </row>
    <row r="1485" spans="1:32" ht="25.5" customHeight="1">
      <c r="A1485" s="10" t="str">
        <f t="shared" si="47"/>
        <v>Westminster Christian Academy - GA-323</v>
      </c>
      <c r="B1485" s="10" t="str">
        <f t="shared" si="46"/>
        <v>Westminster Christian Academy - GA-323, Program: 2013-14 Program - 00/01/1900</v>
      </c>
      <c r="C1485" s="77" t="s">
        <v>6535</v>
      </c>
      <c r="D1485" s="17" t="s">
        <v>6536</v>
      </c>
      <c r="E1485" s="91" t="s">
        <v>6537</v>
      </c>
      <c r="F1485" t="s">
        <v>6538</v>
      </c>
      <c r="I1485" t="s">
        <v>6539</v>
      </c>
      <c r="J1485" s="18" t="s">
        <v>37</v>
      </c>
      <c r="K1485" s="18">
        <v>30677</v>
      </c>
      <c r="L1485" t="s">
        <v>38</v>
      </c>
      <c r="M1485" s="79" t="s">
        <v>6540</v>
      </c>
      <c r="P1485" s="43" t="s">
        <v>5408</v>
      </c>
      <c r="Q1485" t="b">
        <v>1</v>
      </c>
      <c r="R1485" s="76" t="s">
        <v>43</v>
      </c>
      <c r="T1485" t="s">
        <v>181</v>
      </c>
      <c r="AB1485" s="21"/>
      <c r="AC1485" t="s">
        <v>5252</v>
      </c>
      <c r="AF1485" t="b">
        <v>1</v>
      </c>
    </row>
    <row r="1486" spans="1:32" ht="15.75" customHeight="1">
      <c r="A1486" s="10" t="str">
        <f t="shared" si="47"/>
        <v>Whitefield Academy - GA-169</v>
      </c>
      <c r="B1486" s="10" t="str">
        <f t="shared" si="46"/>
        <v>Whitefield Academy - GA-169, Program: 2013-14 Program - 00/01/1900</v>
      </c>
      <c r="C1486" s="77" t="s">
        <v>6541</v>
      </c>
      <c r="D1486" s="17" t="s">
        <v>6542</v>
      </c>
      <c r="E1486" s="83" t="s">
        <v>6543</v>
      </c>
      <c r="I1486" t="s">
        <v>6544</v>
      </c>
      <c r="J1486" s="18" t="s">
        <v>37</v>
      </c>
      <c r="K1486" s="18">
        <v>30126</v>
      </c>
      <c r="L1486" t="s">
        <v>38</v>
      </c>
      <c r="M1486" s="79" t="s">
        <v>6545</v>
      </c>
      <c r="P1486" s="43" t="s">
        <v>5414</v>
      </c>
      <c r="Q1486" t="b">
        <v>1</v>
      </c>
      <c r="R1486" s="76" t="s">
        <v>43</v>
      </c>
      <c r="T1486" t="s">
        <v>181</v>
      </c>
      <c r="AB1486" s="21"/>
      <c r="AC1486" t="s">
        <v>204</v>
      </c>
      <c r="AF1486" t="b">
        <v>0</v>
      </c>
    </row>
    <row r="1487" spans="1:32" ht="15.75" customHeight="1">
      <c r="A1487" s="10" t="str">
        <f t="shared" si="47"/>
        <v>Wildwood Christian Academy - GA-239</v>
      </c>
      <c r="B1487" s="10" t="str">
        <f t="shared" si="46"/>
        <v>Wildwood Christian Academy - GA-239, Program: 2013-14 Program - 00/01/1900</v>
      </c>
      <c r="C1487" s="77" t="s">
        <v>6546</v>
      </c>
      <c r="D1487" s="17" t="s">
        <v>6547</v>
      </c>
      <c r="E1487" s="83" t="s">
        <v>6548</v>
      </c>
      <c r="I1487" t="s">
        <v>6549</v>
      </c>
      <c r="J1487" s="18" t="s">
        <v>37</v>
      </c>
      <c r="K1487" s="18">
        <v>30148</v>
      </c>
      <c r="L1487" t="s">
        <v>38</v>
      </c>
      <c r="M1487" s="79" t="s">
        <v>6550</v>
      </c>
      <c r="P1487" s="43" t="s">
        <v>5425</v>
      </c>
      <c r="Q1487" t="b">
        <v>1</v>
      </c>
      <c r="R1487" s="76" t="s">
        <v>43</v>
      </c>
      <c r="T1487" t="s">
        <v>181</v>
      </c>
      <c r="AB1487" s="21"/>
      <c r="AC1487" t="s">
        <v>2196</v>
      </c>
      <c r="AF1487" t="b">
        <v>0</v>
      </c>
    </row>
    <row r="1488" spans="1:32" ht="15.75" customHeight="1">
      <c r="A1488" s="10" t="str">
        <f t="shared" si="47"/>
        <v>Wilson Christian Academy - GA-535</v>
      </c>
      <c r="B1488" s="10" t="str">
        <f t="shared" si="46"/>
        <v>Wilson Christian Academy - GA-535, Program: 2013-14 Program - 00/01/1900</v>
      </c>
      <c r="C1488" s="77" t="s">
        <v>6551</v>
      </c>
      <c r="D1488" s="17" t="s">
        <v>6552</v>
      </c>
      <c r="E1488" s="83" t="s">
        <v>6553</v>
      </c>
      <c r="I1488" t="s">
        <v>6554</v>
      </c>
      <c r="J1488" s="18" t="s">
        <v>37</v>
      </c>
      <c r="K1488" s="18">
        <v>30012</v>
      </c>
      <c r="L1488" t="s">
        <v>38</v>
      </c>
      <c r="M1488" s="79" t="s">
        <v>6555</v>
      </c>
      <c r="P1488" s="43" t="s">
        <v>5414</v>
      </c>
      <c r="Q1488" t="b">
        <v>1</v>
      </c>
      <c r="R1488" s="76" t="s">
        <v>43</v>
      </c>
      <c r="T1488" t="s">
        <v>181</v>
      </c>
      <c r="AB1488" s="21"/>
      <c r="AC1488" t="s">
        <v>404</v>
      </c>
      <c r="AF1488" t="b">
        <v>0</v>
      </c>
    </row>
    <row r="1489" spans="1:32" ht="15.75" customHeight="1">
      <c r="A1489" s="10" t="str">
        <f t="shared" si="47"/>
        <v>Windsor Academy - GA-587</v>
      </c>
      <c r="B1489" s="10" t="str">
        <f t="shared" si="46"/>
        <v>Windsor Academy - GA-587, Program: 2013-14 Program - 00/01/1900</v>
      </c>
      <c r="C1489" s="77" t="s">
        <v>6556</v>
      </c>
      <c r="D1489" s="17" t="s">
        <v>6557</v>
      </c>
      <c r="E1489" s="83" t="s">
        <v>6558</v>
      </c>
      <c r="I1489" t="s">
        <v>5499</v>
      </c>
      <c r="J1489" s="18" t="s">
        <v>37</v>
      </c>
      <c r="K1489" s="18">
        <v>31216</v>
      </c>
      <c r="L1489" t="s">
        <v>38</v>
      </c>
      <c r="M1489" s="79" t="s">
        <v>6559</v>
      </c>
      <c r="P1489" s="43" t="s">
        <v>5501</v>
      </c>
      <c r="Q1489" t="b">
        <v>1</v>
      </c>
      <c r="R1489" s="76" t="s">
        <v>43</v>
      </c>
      <c r="T1489" t="s">
        <v>181</v>
      </c>
      <c r="AB1489" s="21"/>
      <c r="AC1489" t="s">
        <v>2840</v>
      </c>
      <c r="AF1489" t="b">
        <v>0</v>
      </c>
    </row>
    <row r="1490" spans="1:32" ht="15.75" customHeight="1">
      <c r="A1490" s="10" t="str">
        <f t="shared" si="47"/>
        <v>Woodfield Academy - GA-430</v>
      </c>
      <c r="B1490" s="10" t="str">
        <f t="shared" si="46"/>
        <v>Woodfield Academy - GA-430, Program: 2013-14 Program - 00/01/1900</v>
      </c>
      <c r="C1490" s="77" t="s">
        <v>6560</v>
      </c>
      <c r="D1490" s="17" t="s">
        <v>6561</v>
      </c>
      <c r="E1490" s="83" t="s">
        <v>6562</v>
      </c>
      <c r="I1490" t="s">
        <v>5499</v>
      </c>
      <c r="J1490" s="18" t="s">
        <v>37</v>
      </c>
      <c r="K1490" s="18">
        <v>31210</v>
      </c>
      <c r="L1490" t="s">
        <v>38</v>
      </c>
      <c r="M1490" s="79" t="s">
        <v>6563</v>
      </c>
      <c r="P1490" s="43" t="s">
        <v>5501</v>
      </c>
      <c r="Q1490" t="b">
        <v>1</v>
      </c>
      <c r="R1490" s="76" t="s">
        <v>43</v>
      </c>
      <c r="T1490" t="s">
        <v>181</v>
      </c>
      <c r="AB1490" s="21"/>
      <c r="AC1490" t="s">
        <v>727</v>
      </c>
      <c r="AF1490" t="b">
        <v>0</v>
      </c>
    </row>
    <row r="1491" spans="1:32" ht="15.75" customHeight="1">
      <c r="A1491" s="10" t="str">
        <f t="shared" si="47"/>
        <v>Worthy's Christian Academy - GA-171</v>
      </c>
      <c r="B1491" s="10" t="str">
        <f t="shared" si="46"/>
        <v>Worthy's Christian Academy - GA-171, Program: 2013-14 Program - 00/01/1900</v>
      </c>
      <c r="C1491" s="77" t="s">
        <v>6564</v>
      </c>
      <c r="D1491" s="17" t="s">
        <v>6565</v>
      </c>
      <c r="E1491" s="83" t="s">
        <v>6566</v>
      </c>
      <c r="I1491" t="s">
        <v>5419</v>
      </c>
      <c r="J1491" s="18" t="s">
        <v>37</v>
      </c>
      <c r="K1491" s="18">
        <v>30311</v>
      </c>
      <c r="L1491" t="s">
        <v>38</v>
      </c>
      <c r="M1491" s="79" t="s">
        <v>6567</v>
      </c>
      <c r="P1491" s="43" t="s">
        <v>5414</v>
      </c>
      <c r="Q1491" t="b">
        <v>1</v>
      </c>
      <c r="R1491" s="76" t="s">
        <v>43</v>
      </c>
      <c r="T1491" t="s">
        <v>181</v>
      </c>
      <c r="AB1491" s="21"/>
      <c r="AC1491" t="s">
        <v>283</v>
      </c>
      <c r="AF1491" t="b">
        <v>0</v>
      </c>
    </row>
    <row r="1492" spans="1:32" ht="15.75" customHeight="1">
      <c r="A1492" s="10" t="str">
        <f t="shared" si="47"/>
        <v>Xpanded Boundaries of Success - GA-600</v>
      </c>
      <c r="B1492" s="10" t="str">
        <f t="shared" si="46"/>
        <v>Xpanded Boundaries of Success - GA-600, Program: 2013-14 Program - 00/01/1900</v>
      </c>
      <c r="C1492" s="77" t="s">
        <v>6568</v>
      </c>
      <c r="D1492" s="17" t="s">
        <v>6569</v>
      </c>
      <c r="E1492" t="s">
        <v>6570</v>
      </c>
      <c r="I1492" t="s">
        <v>6544</v>
      </c>
      <c r="J1492" s="18" t="s">
        <v>37</v>
      </c>
      <c r="K1492" s="18">
        <v>30126</v>
      </c>
      <c r="L1492" t="s">
        <v>38</v>
      </c>
      <c r="M1492" s="79"/>
      <c r="P1492" s="43" t="s">
        <v>5414</v>
      </c>
      <c r="Q1492" t="b">
        <v>1</v>
      </c>
      <c r="R1492" s="76" t="s">
        <v>43</v>
      </c>
      <c r="T1492" t="s">
        <v>181</v>
      </c>
      <c r="AB1492" s="21"/>
      <c r="AF1492" t="b">
        <v>0</v>
      </c>
    </row>
    <row r="1493" spans="1:32" ht="15.75" customHeight="1">
      <c r="A1493" s="10" t="str">
        <f t="shared" si="47"/>
        <v>Young Achievers Christian Academy - OK-537</v>
      </c>
      <c r="B1493" s="10" t="str">
        <f t="shared" si="46"/>
        <v>Young Achievers Christian Academy - OK-537, Program: 2013-14 Program - 00/01/1900</v>
      </c>
      <c r="C1493" s="92" t="s">
        <v>6571</v>
      </c>
      <c r="D1493" s="17" t="s">
        <v>6572</v>
      </c>
      <c r="E1493" s="83" t="s">
        <v>6573</v>
      </c>
      <c r="I1493" t="s">
        <v>6574</v>
      </c>
      <c r="J1493" s="18" t="s">
        <v>6575</v>
      </c>
      <c r="K1493" s="18">
        <v>73117</v>
      </c>
      <c r="L1493" t="s">
        <v>38</v>
      </c>
      <c r="M1493" s="79" t="s">
        <v>6576</v>
      </c>
      <c r="P1493" s="43" t="s">
        <v>5414</v>
      </c>
      <c r="Q1493" t="b">
        <v>1</v>
      </c>
      <c r="R1493" s="76" t="s">
        <v>43</v>
      </c>
      <c r="T1493" t="s">
        <v>181</v>
      </c>
      <c r="AB1493" s="21"/>
      <c r="AC1493" t="s">
        <v>278</v>
      </c>
      <c r="AF1493" t="b">
        <v>0</v>
      </c>
    </row>
    <row r="1494" spans="1:32" ht="15.75" customHeight="1">
      <c r="A1494" s="10" t="str">
        <f t="shared" si="47"/>
        <v>Youth Christian School  - GA-220</v>
      </c>
      <c r="B1494" s="10" t="str">
        <f t="shared" si="46"/>
        <v>Youth Christian School  - GA-220, Program: 2013-14 Program - 00/01/1900</v>
      </c>
      <c r="C1494" s="77" t="s">
        <v>6577</v>
      </c>
      <c r="D1494" s="17" t="s">
        <v>6578</v>
      </c>
      <c r="E1494" s="83" t="s">
        <v>6579</v>
      </c>
      <c r="I1494" t="s">
        <v>6580</v>
      </c>
      <c r="J1494" s="18" t="s">
        <v>37</v>
      </c>
      <c r="K1494" s="18">
        <v>30127</v>
      </c>
      <c r="L1494" t="s">
        <v>38</v>
      </c>
      <c r="M1494" s="79" t="s">
        <v>6581</v>
      </c>
      <c r="P1494" s="43" t="s">
        <v>5414</v>
      </c>
      <c r="Q1494" t="b">
        <v>1</v>
      </c>
      <c r="R1494" s="76" t="s">
        <v>43</v>
      </c>
      <c r="T1494" t="s">
        <v>181</v>
      </c>
      <c r="AB1494" s="21"/>
      <c r="AC1494" t="s">
        <v>5472</v>
      </c>
      <c r="AF1494" t="b">
        <v>1</v>
      </c>
    </row>
    <row r="1495" spans="1:32">
      <c r="M1495" s="79"/>
      <c r="P1495" s="43"/>
    </row>
  </sheetData>
  <autoFilter ref="A1:BJ149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school_setup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sssarpa</dc:creator>
  <cp:lastModifiedBy> sssarpa</cp:lastModifiedBy>
  <dcterms:created xsi:type="dcterms:W3CDTF">2013-03-14T18:47:16Z</dcterms:created>
  <dcterms:modified xsi:type="dcterms:W3CDTF">2013-03-14T18:47:52Z</dcterms:modified>
</cp:coreProperties>
</file>