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uncadogan/Downloads/Protein_Benchmark_Study_Files/Supplementary Materials/"/>
    </mc:Choice>
  </mc:AlternateContent>
  <xr:revisionPtr revIDLastSave="0" documentId="13_ncr:1_{8E68FB00-048D-F34F-A72B-E14C1412DAAB}" xr6:coauthVersionLast="47" xr6:coauthVersionMax="47" xr10:uidLastSave="{00000000-0000-0000-0000-000000000000}"/>
  <bookViews>
    <workbookView xWindow="7260" yWindow="880" windowWidth="28580" windowHeight="18040" xr2:uid="{00000000-000D-0000-FFFF-FFFF00000000}"/>
  </bookViews>
  <sheets>
    <sheet name="accuracy" sheetId="1" r:id="rId1"/>
    <sheet name="precision" sheetId="2" r:id="rId2"/>
    <sheet name="recall" sheetId="3" r:id="rId3"/>
    <sheet name="F1-score" sheetId="4" r:id="rId4"/>
    <sheet name="MCC" sheetId="5" r:id="rId5"/>
  </sheets>
  <definedNames>
    <definedName name="_xlnm._FilterDatabase" localSheetId="0" hidden="1">accuracy!$A$2:$L$2</definedName>
    <definedName name="_xlnm._FilterDatabase" localSheetId="3" hidden="1">'F1-score'!$A$2:$L$2</definedName>
    <definedName name="_xlnm._FilterDatabase" localSheetId="4" hidden="1">MCC!$A$2:$L$2</definedName>
    <definedName name="_xlnm._FilterDatabase" localSheetId="1" hidden="1">precision!$A$2:$L$2</definedName>
    <definedName name="_xlnm._FilterDatabase" localSheetId="2" hidden="1">recall!$A$2:$L$2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6" i="2"/>
  <c r="L16" i="2"/>
  <c r="K18" i="2"/>
  <c r="L18" i="2"/>
  <c r="K19" i="2"/>
  <c r="L19" i="2"/>
  <c r="K17" i="2"/>
  <c r="L17" i="2"/>
  <c r="K15" i="2"/>
  <c r="L15" i="2"/>
  <c r="K20" i="2"/>
  <c r="L20" i="2"/>
  <c r="K21" i="2"/>
  <c r="L21" i="2"/>
  <c r="K22" i="2"/>
  <c r="L22" i="2"/>
  <c r="K23" i="2"/>
  <c r="L23" i="2"/>
  <c r="K24" i="2"/>
  <c r="L24" i="2"/>
  <c r="K25" i="2"/>
  <c r="L25" i="2"/>
  <c r="K27" i="2"/>
  <c r="L27" i="2"/>
  <c r="K26" i="2"/>
  <c r="L26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6" i="3"/>
  <c r="L16" i="3"/>
  <c r="K18" i="3"/>
  <c r="L18" i="3"/>
  <c r="K19" i="3"/>
  <c r="L19" i="3"/>
  <c r="K17" i="3"/>
  <c r="L17" i="3"/>
  <c r="K15" i="3"/>
  <c r="L15" i="3"/>
  <c r="K20" i="3"/>
  <c r="L20" i="3"/>
  <c r="K21" i="3"/>
  <c r="L21" i="3"/>
  <c r="K22" i="3"/>
  <c r="L22" i="3"/>
  <c r="K23" i="3"/>
  <c r="L23" i="3"/>
  <c r="K24" i="3"/>
  <c r="L24" i="3"/>
  <c r="K25" i="3"/>
  <c r="L25" i="3"/>
  <c r="K27" i="3"/>
  <c r="L27" i="3"/>
  <c r="K26" i="3"/>
  <c r="L26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6" i="4"/>
  <c r="L16" i="4"/>
  <c r="K18" i="4"/>
  <c r="L18" i="4"/>
  <c r="K19" i="4"/>
  <c r="L19" i="4"/>
  <c r="K17" i="4"/>
  <c r="L17" i="4"/>
  <c r="K15" i="4"/>
  <c r="L15" i="4"/>
  <c r="K20" i="4"/>
  <c r="L20" i="4"/>
  <c r="K21" i="4"/>
  <c r="L21" i="4"/>
  <c r="K22" i="4"/>
  <c r="L22" i="4"/>
  <c r="K23" i="4"/>
  <c r="L23" i="4"/>
  <c r="K24" i="4"/>
  <c r="L24" i="4"/>
  <c r="K25" i="4"/>
  <c r="L25" i="4"/>
  <c r="K27" i="4"/>
  <c r="L27" i="4"/>
  <c r="K26" i="4"/>
  <c r="L26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" i="5"/>
  <c r="L4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6" i="5"/>
  <c r="L16" i="5"/>
  <c r="K18" i="5"/>
  <c r="L18" i="5"/>
  <c r="K19" i="5"/>
  <c r="L19" i="5"/>
  <c r="K17" i="5"/>
  <c r="L17" i="5"/>
  <c r="K15" i="5"/>
  <c r="L15" i="5"/>
  <c r="K20" i="5"/>
  <c r="L20" i="5"/>
  <c r="K21" i="5"/>
  <c r="L21" i="5"/>
  <c r="K22" i="5"/>
  <c r="L22" i="5"/>
  <c r="K23" i="5"/>
  <c r="L23" i="5"/>
  <c r="K24" i="5"/>
  <c r="L24" i="5"/>
  <c r="K25" i="5"/>
  <c r="L25" i="5"/>
  <c r="K27" i="5"/>
  <c r="L27" i="5"/>
  <c r="K26" i="5"/>
  <c r="L26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K45" i="5"/>
  <c r="L45" i="5"/>
  <c r="L3" i="5"/>
  <c r="K3" i="5"/>
  <c r="L3" i="4"/>
  <c r="K3" i="4"/>
  <c r="L3" i="3"/>
  <c r="K3" i="3"/>
  <c r="L3" i="2"/>
  <c r="K3" i="2"/>
  <c r="L4" i="1"/>
  <c r="L5" i="1"/>
  <c r="L6" i="1"/>
  <c r="L7" i="1"/>
  <c r="L8" i="1"/>
  <c r="L9" i="1"/>
  <c r="L10" i="1"/>
  <c r="L11" i="1"/>
  <c r="L12" i="1"/>
  <c r="L13" i="1"/>
  <c r="L14" i="1"/>
  <c r="L16" i="1"/>
  <c r="L18" i="1"/>
  <c r="L19" i="1"/>
  <c r="L17" i="1"/>
  <c r="L15" i="1"/>
  <c r="L20" i="1"/>
  <c r="L21" i="1"/>
  <c r="L22" i="1"/>
  <c r="L23" i="1"/>
  <c r="L24" i="1"/>
  <c r="L25" i="1"/>
  <c r="L27" i="1"/>
  <c r="L26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3" i="1"/>
  <c r="K4" i="1"/>
  <c r="K5" i="1"/>
  <c r="K6" i="1"/>
  <c r="K7" i="1"/>
  <c r="K8" i="1"/>
  <c r="K9" i="1"/>
  <c r="K10" i="1"/>
  <c r="K11" i="1"/>
  <c r="K12" i="1"/>
  <c r="K13" i="1"/>
  <c r="K14" i="1"/>
  <c r="K16" i="1"/>
  <c r="K18" i="1"/>
  <c r="K19" i="1"/>
  <c r="K17" i="1"/>
  <c r="K15" i="1"/>
  <c r="K20" i="1"/>
  <c r="K21" i="1"/>
  <c r="K22" i="1"/>
  <c r="K23" i="1"/>
  <c r="K24" i="1"/>
  <c r="K25" i="1"/>
  <c r="K27" i="1"/>
  <c r="K26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3" i="1"/>
</calcChain>
</file>

<file path=xl/sharedStrings.xml><?xml version="1.0" encoding="utf-8"?>
<sst xmlns="http://schemas.openxmlformats.org/spreadsheetml/2006/main" count="235" uniqueCount="47">
  <si>
    <t>aac</t>
  </si>
  <si>
    <t>aac_pssm</t>
  </si>
  <si>
    <t>aadp_pssm</t>
  </si>
  <si>
    <t>aatp_pssm</t>
  </si>
  <si>
    <t>ab_pssm</t>
  </si>
  <si>
    <t>apaac</t>
  </si>
  <si>
    <t>cksaagp</t>
  </si>
  <si>
    <t>cksaap</t>
  </si>
  <si>
    <t>ctdc</t>
  </si>
  <si>
    <t>ctdd</t>
  </si>
  <si>
    <t>ctdt</t>
  </si>
  <si>
    <t>ctriad</t>
  </si>
  <si>
    <t>dde</t>
  </si>
  <si>
    <t>dpc</t>
  </si>
  <si>
    <t>dpc_pssm</t>
  </si>
  <si>
    <t>dp_pssm</t>
  </si>
  <si>
    <t>d_fpssm</t>
  </si>
  <si>
    <t>edp_pssm</t>
  </si>
  <si>
    <t>eedp_pssm</t>
  </si>
  <si>
    <t>gaac</t>
  </si>
  <si>
    <t>gdpc</t>
  </si>
  <si>
    <t>geary</t>
  </si>
  <si>
    <t>gtpc</t>
  </si>
  <si>
    <t>ksctriad</t>
  </si>
  <si>
    <t>k-sep_pssm</t>
  </si>
  <si>
    <t>medp_pssm</t>
  </si>
  <si>
    <t>moran</t>
  </si>
  <si>
    <t>nmbroto</t>
  </si>
  <si>
    <t>paac</t>
  </si>
  <si>
    <t>pfam</t>
  </si>
  <si>
    <t>pse_pssm</t>
  </si>
  <si>
    <t>pssm_ac</t>
  </si>
  <si>
    <t>pssm_cc</t>
  </si>
  <si>
    <t>pssm_composition</t>
  </si>
  <si>
    <t>qso</t>
  </si>
  <si>
    <t>random200</t>
  </si>
  <si>
    <t>rpm_pssm</t>
  </si>
  <si>
    <t>rpssm</t>
  </si>
  <si>
    <t>spmap</t>
  </si>
  <si>
    <t>taap</t>
  </si>
  <si>
    <t>tpc</t>
  </si>
  <si>
    <t>tpc_pssm</t>
  </si>
  <si>
    <t>tri-gram_pssm</t>
  </si>
  <si>
    <t>Model</t>
  </si>
  <si>
    <t>ChEMBL id (only the numeric part) of the center compound of each compound cluster</t>
  </si>
  <si>
    <t>Mean</t>
  </si>
  <si>
    <t>Standard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</si>
</sst>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 (Body)"/>
    </font>
    <font>
      <sz val="9"/>
      <color theme="1"/>
      <name val="Calibri (Body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3" fillId="0" borderId="6" xfId="0" applyFont="1" applyBorder="1"/>
    <xf numFmtId="164" fontId="3" fillId="0" borderId="6" xfId="0" applyNumberFormat="1" applyFont="1" applyBorder="1"/>
    <xf numFmtId="164" fontId="2" fillId="0" borderId="6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164" fontId="5" fillId="0" borderId="6" xfId="0" applyNumberFormat="1" applyFont="1" applyBorder="1"/>
    <xf numFmtId="16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M1" sqref="M1"/>
    </sheetView>
  </sheetViews>
  <sheetFormatPr baseColWidth="10" defaultColWidth="13.6640625" defaultRowHeight="15" x14ac:dyDescent="0.2"/>
  <cols>
    <col min="1" max="1" width="12.5" customWidth="1"/>
    <col min="2" max="12" width="6.83203125" customWidth="1"/>
  </cols>
  <sheetData>
    <row r="1" spans="1:12" x14ac:dyDescent="0.2">
      <c r="A1" s="6" t="s">
        <v>43</v>
      </c>
      <c r="B1" s="8" t="s">
        <v>44</v>
      </c>
      <c r="C1" s="9"/>
      <c r="D1" s="9"/>
      <c r="E1" s="9"/>
      <c r="F1" s="9"/>
      <c r="G1" s="9"/>
      <c r="H1" s="9"/>
      <c r="I1" s="9"/>
      <c r="J1" s="10"/>
      <c r="K1" s="11" t="s">
        <v>45</v>
      </c>
      <c r="L1" s="13" t="s">
        <v>46</v>
      </c>
    </row>
    <row r="2" spans="1:12" s="1" customFormat="1" x14ac:dyDescent="0.2">
      <c r="A2" s="7"/>
      <c r="B2" s="2">
        <v>44</v>
      </c>
      <c r="C2" s="2">
        <v>50</v>
      </c>
      <c r="D2" s="2">
        <v>83</v>
      </c>
      <c r="E2" s="2">
        <v>91</v>
      </c>
      <c r="F2" s="2">
        <v>104</v>
      </c>
      <c r="G2" s="2">
        <v>633</v>
      </c>
      <c r="H2" s="2">
        <v>808</v>
      </c>
      <c r="I2" s="2">
        <v>116438</v>
      </c>
      <c r="J2" s="2">
        <v>295698</v>
      </c>
      <c r="K2" s="12"/>
      <c r="L2" s="14"/>
    </row>
    <row r="3" spans="1:12" x14ac:dyDescent="0.2">
      <c r="A3" s="3" t="s">
        <v>0</v>
      </c>
      <c r="B3" s="4">
        <v>0.55999999999999994</v>
      </c>
      <c r="C3" s="4">
        <v>0.52222222222222237</v>
      </c>
      <c r="D3" s="4">
        <v>0.58965517241379306</v>
      </c>
      <c r="E3" s="4">
        <v>0.55000000000000004</v>
      </c>
      <c r="F3" s="4">
        <v>0.61785714285714288</v>
      </c>
      <c r="G3" s="4">
        <v>0.63190476190476186</v>
      </c>
      <c r="H3" s="4">
        <v>0.54545454545454541</v>
      </c>
      <c r="I3" s="4">
        <v>0.56461988304093569</v>
      </c>
      <c r="J3" s="4">
        <v>0.5708333333333333</v>
      </c>
      <c r="K3" s="4">
        <f t="shared" ref="K3:K45" si="0">AVERAGE(B3:J3)</f>
        <v>0.57250522902519285</v>
      </c>
      <c r="L3" s="4">
        <f t="shared" ref="L3:L45" si="1">STDEV(B3:J3)/SQRT(9)</f>
        <v>1.170658730189468E-2</v>
      </c>
    </row>
    <row r="4" spans="1:12" x14ac:dyDescent="0.2">
      <c r="A4" s="3" t="s">
        <v>1</v>
      </c>
      <c r="B4" s="4">
        <v>0.58769230769230763</v>
      </c>
      <c r="C4" s="4">
        <v>0.56952380952380954</v>
      </c>
      <c r="D4" s="4">
        <v>0.69655172413793109</v>
      </c>
      <c r="E4" s="5">
        <v>0.74222222222222223</v>
      </c>
      <c r="F4" s="4">
        <v>0.63571428571428579</v>
      </c>
      <c r="G4" s="4">
        <v>0.65238095238095239</v>
      </c>
      <c r="H4" s="4">
        <v>0.68545454545454554</v>
      </c>
      <c r="I4" s="4">
        <v>0.55964912280701751</v>
      </c>
      <c r="J4" s="4">
        <v>0.61541666666666672</v>
      </c>
      <c r="K4" s="4">
        <f t="shared" si="0"/>
        <v>0.63828951517774857</v>
      </c>
      <c r="L4" s="4">
        <f t="shared" si="1"/>
        <v>2.0623109767728222E-2</v>
      </c>
    </row>
    <row r="5" spans="1:12" x14ac:dyDescent="0.2">
      <c r="A5" s="3" t="s">
        <v>2</v>
      </c>
      <c r="B5" s="4">
        <v>0.59282051282051285</v>
      </c>
      <c r="C5" s="4">
        <v>0.56984126984126982</v>
      </c>
      <c r="D5" s="4">
        <v>0.67931034482758623</v>
      </c>
      <c r="E5" s="4">
        <v>0.64111111111111119</v>
      </c>
      <c r="F5" s="4">
        <v>0.60892857142857149</v>
      </c>
      <c r="G5" s="4">
        <v>0.62619047619047619</v>
      </c>
      <c r="H5" s="4">
        <v>0.69454545454545458</v>
      </c>
      <c r="I5" s="4">
        <v>0.56403508771929822</v>
      </c>
      <c r="J5" s="4">
        <v>0.67791666666666672</v>
      </c>
      <c r="K5" s="4">
        <f t="shared" si="0"/>
        <v>0.62829994390566091</v>
      </c>
      <c r="L5" s="4">
        <f t="shared" si="1"/>
        <v>1.6159943677142033E-2</v>
      </c>
    </row>
    <row r="6" spans="1:12" x14ac:dyDescent="0.2">
      <c r="A6" s="3" t="s">
        <v>3</v>
      </c>
      <c r="B6" s="4">
        <v>0.5476923076923077</v>
      </c>
      <c r="C6" s="4">
        <v>0.58619047619047615</v>
      </c>
      <c r="D6" s="4">
        <v>0.69310344827586212</v>
      </c>
      <c r="E6" s="4">
        <v>0.69222222222222229</v>
      </c>
      <c r="F6" s="4">
        <v>0.64821428571428574</v>
      </c>
      <c r="G6" s="4">
        <v>0.65190476190476188</v>
      </c>
      <c r="H6" s="4">
        <v>0.73090909090909106</v>
      </c>
      <c r="I6" s="4">
        <v>0.55263157894736836</v>
      </c>
      <c r="J6" s="4">
        <v>0.62791666666666668</v>
      </c>
      <c r="K6" s="4">
        <f t="shared" si="0"/>
        <v>0.63675387094700464</v>
      </c>
      <c r="L6" s="4">
        <f t="shared" si="1"/>
        <v>2.144805871729941E-2</v>
      </c>
    </row>
    <row r="7" spans="1:12" x14ac:dyDescent="0.2">
      <c r="A7" s="3" t="s">
        <v>4</v>
      </c>
      <c r="B7" s="4">
        <v>0.64320512820512821</v>
      </c>
      <c r="C7" s="4">
        <v>0.65396825396825398</v>
      </c>
      <c r="D7" s="4">
        <v>0.68620689655172418</v>
      </c>
      <c r="E7" s="4">
        <v>0.68333333333333335</v>
      </c>
      <c r="F7" s="4">
        <v>0.60357142857142854</v>
      </c>
      <c r="G7" s="4">
        <v>0.72857142857142854</v>
      </c>
      <c r="H7" s="4">
        <v>0.67818181818181811</v>
      </c>
      <c r="I7" s="4">
        <v>0.59064327485380119</v>
      </c>
      <c r="J7" s="4">
        <v>0.64666666666666672</v>
      </c>
      <c r="K7" s="4">
        <f t="shared" si="0"/>
        <v>0.65714980321150918</v>
      </c>
      <c r="L7" s="4">
        <f t="shared" si="1"/>
        <v>1.4279705420967842E-2</v>
      </c>
    </row>
    <row r="8" spans="1:12" x14ac:dyDescent="0.2">
      <c r="A8" s="3" t="s">
        <v>5</v>
      </c>
      <c r="B8" s="4">
        <v>0.57499999999999996</v>
      </c>
      <c r="C8" s="4">
        <v>0.62222222222222223</v>
      </c>
      <c r="D8" s="5">
        <v>0.75172413793103454</v>
      </c>
      <c r="E8" s="4">
        <v>0.7122222222222222</v>
      </c>
      <c r="F8" s="4">
        <v>0.67321428571428577</v>
      </c>
      <c r="G8" s="5">
        <v>0.76904761904761898</v>
      </c>
      <c r="H8" s="4">
        <v>0.71363636363636362</v>
      </c>
      <c r="I8" s="4">
        <v>0.59736842105263155</v>
      </c>
      <c r="J8" s="4">
        <v>0.6479166666666667</v>
      </c>
      <c r="K8" s="4">
        <f t="shared" si="0"/>
        <v>0.67359465983256073</v>
      </c>
      <c r="L8" s="4">
        <f t="shared" si="1"/>
        <v>2.2712235805376221E-2</v>
      </c>
    </row>
    <row r="9" spans="1:12" x14ac:dyDescent="0.2">
      <c r="A9" s="3" t="s">
        <v>6</v>
      </c>
      <c r="B9" s="4">
        <v>0.6</v>
      </c>
      <c r="C9" s="4">
        <v>0.52222222222222225</v>
      </c>
      <c r="D9" s="4">
        <v>0.61379310344827576</v>
      </c>
      <c r="E9" s="4">
        <v>0.62111111111111106</v>
      </c>
      <c r="F9" s="4">
        <v>0.61785714285714288</v>
      </c>
      <c r="G9" s="4">
        <v>0.60571428571428565</v>
      </c>
      <c r="H9" s="4">
        <v>0.57272727272727275</v>
      </c>
      <c r="I9" s="4">
        <v>0.61140350877192984</v>
      </c>
      <c r="J9" s="4">
        <v>0.64041666666666663</v>
      </c>
      <c r="K9" s="4">
        <f t="shared" si="0"/>
        <v>0.60058281261321189</v>
      </c>
      <c r="L9" s="4">
        <f t="shared" si="1"/>
        <v>1.1511548318816511E-2</v>
      </c>
    </row>
    <row r="10" spans="1:12" x14ac:dyDescent="0.2">
      <c r="A10" s="3" t="s">
        <v>7</v>
      </c>
      <c r="B10" s="4">
        <v>0.66</v>
      </c>
      <c r="C10" s="4">
        <v>0.62777777777777777</v>
      </c>
      <c r="D10" s="4">
        <v>0.66551724137931034</v>
      </c>
      <c r="E10" s="4">
        <v>0.68333333333333335</v>
      </c>
      <c r="F10" s="4">
        <v>0.71428571428571419</v>
      </c>
      <c r="G10" s="4">
        <v>0.6528571428571428</v>
      </c>
      <c r="H10" s="5">
        <v>0.74272727272727279</v>
      </c>
      <c r="I10" s="4">
        <v>0.57017543859649122</v>
      </c>
      <c r="J10" s="5">
        <v>0.74791666666666667</v>
      </c>
      <c r="K10" s="4">
        <f t="shared" si="0"/>
        <v>0.67384339862485676</v>
      </c>
      <c r="L10" s="4">
        <f t="shared" si="1"/>
        <v>1.8829627872243685E-2</v>
      </c>
    </row>
    <row r="11" spans="1:12" x14ac:dyDescent="0.2">
      <c r="A11" s="3" t="s">
        <v>8</v>
      </c>
      <c r="B11" s="4">
        <v>0.59499999999999997</v>
      </c>
      <c r="C11" s="4">
        <v>0.47222222222222221</v>
      </c>
      <c r="D11" s="4">
        <v>0.63793103448275867</v>
      </c>
      <c r="E11" s="4">
        <v>0.60888888888888881</v>
      </c>
      <c r="F11" s="4">
        <v>0.6696428571428571</v>
      </c>
      <c r="G11" s="4">
        <v>0.57619047619047614</v>
      </c>
      <c r="H11" s="4">
        <v>0.56545454545454543</v>
      </c>
      <c r="I11" s="4">
        <v>0.53801169590643272</v>
      </c>
      <c r="J11" s="4">
        <v>0.55833333333333335</v>
      </c>
      <c r="K11" s="4">
        <f t="shared" si="0"/>
        <v>0.58018611706905721</v>
      </c>
      <c r="L11" s="4">
        <f t="shared" si="1"/>
        <v>1.9194073508632548E-2</v>
      </c>
    </row>
    <row r="12" spans="1:12" x14ac:dyDescent="0.2">
      <c r="A12" s="3" t="s">
        <v>9</v>
      </c>
      <c r="B12" s="4">
        <v>0.57499999999999996</v>
      </c>
      <c r="C12" s="4">
        <v>0.61111111111111094</v>
      </c>
      <c r="D12" s="4">
        <v>0.68620689655172418</v>
      </c>
      <c r="E12" s="4">
        <v>0.66222222222222227</v>
      </c>
      <c r="F12" s="4">
        <v>0.6071428571428571</v>
      </c>
      <c r="G12" s="4">
        <v>0.65190476190476188</v>
      </c>
      <c r="H12" s="4">
        <v>0.69727272727272727</v>
      </c>
      <c r="I12" s="4">
        <v>0.61695906432748537</v>
      </c>
      <c r="J12" s="4">
        <v>0.52083333333333326</v>
      </c>
      <c r="K12" s="4">
        <f t="shared" si="0"/>
        <v>0.6254058859851358</v>
      </c>
      <c r="L12" s="4">
        <f t="shared" si="1"/>
        <v>1.8635628406238797E-2</v>
      </c>
    </row>
    <row r="13" spans="1:12" x14ac:dyDescent="0.2">
      <c r="A13" s="3" t="s">
        <v>10</v>
      </c>
      <c r="B13" s="4">
        <v>0.6100000000000001</v>
      </c>
      <c r="C13" s="4">
        <v>0.49444444444444452</v>
      </c>
      <c r="D13" s="4">
        <v>0.6103448275862069</v>
      </c>
      <c r="E13" s="4">
        <v>0.54888888888888887</v>
      </c>
      <c r="F13" s="5">
        <v>0.73750000000000004</v>
      </c>
      <c r="G13" s="4">
        <v>0.64571428571428569</v>
      </c>
      <c r="H13" s="4">
        <v>0.64</v>
      </c>
      <c r="I13" s="4">
        <v>0.54327485380116958</v>
      </c>
      <c r="J13" s="4">
        <v>0.52708333333333335</v>
      </c>
      <c r="K13" s="4">
        <f t="shared" si="0"/>
        <v>0.59525007041870326</v>
      </c>
      <c r="L13" s="4">
        <f t="shared" si="1"/>
        <v>2.4969122146057451E-2</v>
      </c>
    </row>
    <row r="14" spans="1:12" x14ac:dyDescent="0.2">
      <c r="A14" s="3" t="s">
        <v>11</v>
      </c>
      <c r="B14" s="4">
        <v>0.58500000000000008</v>
      </c>
      <c r="C14" s="4">
        <v>0.57777777777777772</v>
      </c>
      <c r="D14" s="4">
        <v>0.64137931034482754</v>
      </c>
      <c r="E14" s="4">
        <v>0.59888888888888892</v>
      </c>
      <c r="F14" s="4">
        <v>0.67321428571428577</v>
      </c>
      <c r="G14" s="4">
        <v>0.65952380952380962</v>
      </c>
      <c r="H14" s="4">
        <v>0.61272727272727268</v>
      </c>
      <c r="I14" s="4">
        <v>0.58040935672514615</v>
      </c>
      <c r="J14" s="4">
        <v>0.62083333333333335</v>
      </c>
      <c r="K14" s="4">
        <f t="shared" si="0"/>
        <v>0.61663933722614905</v>
      </c>
      <c r="L14" s="4">
        <f t="shared" si="1"/>
        <v>1.1680777923540777E-2</v>
      </c>
    </row>
    <row r="15" spans="1:12" x14ac:dyDescent="0.2">
      <c r="A15" s="3" t="s">
        <v>16</v>
      </c>
      <c r="B15" s="4">
        <v>0.5526923076923077</v>
      </c>
      <c r="C15" s="4">
        <v>0.53603174603174608</v>
      </c>
      <c r="D15" s="4">
        <v>0.59310344827586214</v>
      </c>
      <c r="E15" s="4">
        <v>0.69222222222222218</v>
      </c>
      <c r="F15" s="4">
        <v>0.51249999999999996</v>
      </c>
      <c r="G15" s="4">
        <v>0.56333333333333335</v>
      </c>
      <c r="H15" s="4">
        <v>0.69545454545454555</v>
      </c>
      <c r="I15" s="4">
        <v>0.50526315789473686</v>
      </c>
      <c r="J15" s="4">
        <v>0.6595833333333333</v>
      </c>
      <c r="K15" s="4">
        <f t="shared" si="0"/>
        <v>0.59002045491534294</v>
      </c>
      <c r="L15" s="4">
        <f t="shared" si="1"/>
        <v>2.4895236503086653E-2</v>
      </c>
    </row>
    <row r="16" spans="1:12" x14ac:dyDescent="0.2">
      <c r="A16" s="3" t="s">
        <v>12</v>
      </c>
      <c r="B16" s="4">
        <v>0.64999999999999991</v>
      </c>
      <c r="C16" s="4">
        <v>0.64444444444444438</v>
      </c>
      <c r="D16" s="4">
        <v>0.67931034482758623</v>
      </c>
      <c r="E16" s="4">
        <v>0.63111111111111096</v>
      </c>
      <c r="F16" s="4">
        <v>0.69107142857142856</v>
      </c>
      <c r="G16" s="4">
        <v>0.68666666666666665</v>
      </c>
      <c r="H16" s="4">
        <v>0.67727272727272736</v>
      </c>
      <c r="I16" s="4">
        <v>0.61754385964912273</v>
      </c>
      <c r="J16" s="4">
        <v>0.69750000000000001</v>
      </c>
      <c r="K16" s="4">
        <f t="shared" si="0"/>
        <v>0.66388006472700967</v>
      </c>
      <c r="L16" s="4">
        <f t="shared" si="1"/>
        <v>9.5725332274870113E-3</v>
      </c>
    </row>
    <row r="17" spans="1:12" x14ac:dyDescent="0.2">
      <c r="A17" s="3" t="s">
        <v>15</v>
      </c>
      <c r="B17" s="4">
        <v>0.61320512820512818</v>
      </c>
      <c r="C17" s="5">
        <v>0.71507936507936487</v>
      </c>
      <c r="D17" s="4">
        <v>0.6827586206896552</v>
      </c>
      <c r="E17" s="4">
        <v>0.67222222222222228</v>
      </c>
      <c r="F17" s="4">
        <v>0.6071428571428571</v>
      </c>
      <c r="G17" s="4">
        <v>0.65999999999999992</v>
      </c>
      <c r="H17" s="4">
        <v>0.66636363636363627</v>
      </c>
      <c r="I17" s="4">
        <v>0.59064327485380119</v>
      </c>
      <c r="J17" s="4">
        <v>0.65374999999999994</v>
      </c>
      <c r="K17" s="4">
        <f t="shared" si="0"/>
        <v>0.65124056717296275</v>
      </c>
      <c r="L17" s="4">
        <f t="shared" si="1"/>
        <v>1.3377051393213914E-2</v>
      </c>
    </row>
    <row r="18" spans="1:12" x14ac:dyDescent="0.2">
      <c r="A18" s="3" t="s">
        <v>13</v>
      </c>
      <c r="B18" s="4">
        <v>0.59499999999999997</v>
      </c>
      <c r="C18" s="4">
        <v>0.55000000000000004</v>
      </c>
      <c r="D18" s="4">
        <v>0.65172413793103456</v>
      </c>
      <c r="E18" s="4">
        <v>0.6399999999999999</v>
      </c>
      <c r="F18" s="4">
        <v>0.61071428571428577</v>
      </c>
      <c r="G18" s="4">
        <v>0.65999999999999992</v>
      </c>
      <c r="H18" s="4">
        <v>0.62</v>
      </c>
      <c r="I18" s="4">
        <v>0.59649122807017541</v>
      </c>
      <c r="J18" s="4">
        <v>0.66583333333333328</v>
      </c>
      <c r="K18" s="4">
        <f t="shared" si="0"/>
        <v>0.62108477611653656</v>
      </c>
      <c r="L18" s="4">
        <f t="shared" si="1"/>
        <v>1.2505782865865763E-2</v>
      </c>
    </row>
    <row r="19" spans="1:12" x14ac:dyDescent="0.2">
      <c r="A19" s="3" t="s">
        <v>14</v>
      </c>
      <c r="B19" s="4">
        <v>0.59282051282051285</v>
      </c>
      <c r="C19" s="4">
        <v>0.57000000000000006</v>
      </c>
      <c r="D19" s="4">
        <v>0.70689655172413801</v>
      </c>
      <c r="E19" s="4">
        <v>0.64111111111111119</v>
      </c>
      <c r="F19" s="4">
        <v>0.60892857142857149</v>
      </c>
      <c r="G19" s="4">
        <v>0.62619047619047619</v>
      </c>
      <c r="H19" s="4">
        <v>0.69454545454545458</v>
      </c>
      <c r="I19" s="4">
        <v>0.56403508771929822</v>
      </c>
      <c r="J19" s="4">
        <v>0.67749999999999999</v>
      </c>
      <c r="K19" s="4">
        <f t="shared" si="0"/>
        <v>0.6313364183932848</v>
      </c>
      <c r="L19" s="4">
        <f t="shared" si="1"/>
        <v>1.7573271025036193E-2</v>
      </c>
    </row>
    <row r="20" spans="1:12" x14ac:dyDescent="0.2">
      <c r="A20" s="3" t="s">
        <v>17</v>
      </c>
      <c r="B20" s="4">
        <v>0.56243589743589739</v>
      </c>
      <c r="C20" s="4">
        <v>0.62587301587301591</v>
      </c>
      <c r="D20" s="4">
        <v>0.69310344827586212</v>
      </c>
      <c r="E20" s="4">
        <v>0.66333333333333333</v>
      </c>
      <c r="F20" s="4">
        <v>0.60178571428571426</v>
      </c>
      <c r="G20" s="4">
        <v>0.62571428571428567</v>
      </c>
      <c r="H20" s="4">
        <v>0.63</v>
      </c>
      <c r="I20" s="4">
        <v>0.50058479532163747</v>
      </c>
      <c r="J20" s="4">
        <v>0.66500000000000004</v>
      </c>
      <c r="K20" s="4">
        <f t="shared" si="0"/>
        <v>0.61864783224886066</v>
      </c>
      <c r="L20" s="4">
        <f t="shared" si="1"/>
        <v>1.9473257767630901E-2</v>
      </c>
    </row>
    <row r="21" spans="1:12" x14ac:dyDescent="0.2">
      <c r="A21" s="3" t="s">
        <v>18</v>
      </c>
      <c r="B21" s="4">
        <v>0.60769230769230764</v>
      </c>
      <c r="C21" s="4">
        <v>0.62047619047619051</v>
      </c>
      <c r="D21" s="4">
        <v>0.6827586206896552</v>
      </c>
      <c r="E21" s="4">
        <v>0.70333333333333325</v>
      </c>
      <c r="F21" s="4">
        <v>0.53928571428571426</v>
      </c>
      <c r="G21" s="4">
        <v>0.62666666666666671</v>
      </c>
      <c r="H21" s="5">
        <v>0.74</v>
      </c>
      <c r="I21" s="4">
        <v>0.52719298245614044</v>
      </c>
      <c r="J21" s="4">
        <v>0.64124999999999999</v>
      </c>
      <c r="K21" s="4">
        <f t="shared" si="0"/>
        <v>0.63207286840000099</v>
      </c>
      <c r="L21" s="4">
        <f t="shared" si="1"/>
        <v>2.3495553056845388E-2</v>
      </c>
    </row>
    <row r="22" spans="1:12" x14ac:dyDescent="0.2">
      <c r="A22" s="3" t="s">
        <v>19</v>
      </c>
      <c r="B22" s="4">
        <v>0.57000000000000006</v>
      </c>
      <c r="C22" s="4">
        <v>0.53333333333333344</v>
      </c>
      <c r="D22" s="4">
        <v>0.58275862068965512</v>
      </c>
      <c r="E22" s="4">
        <v>0.55888888888888888</v>
      </c>
      <c r="F22" s="4">
        <v>0.4642857142857143</v>
      </c>
      <c r="G22" s="4">
        <v>0.61142857142857143</v>
      </c>
      <c r="H22" s="4">
        <v>0.55454545454545445</v>
      </c>
      <c r="I22" s="4">
        <v>0.527485380116959</v>
      </c>
      <c r="J22" s="4">
        <v>0.6020833333333333</v>
      </c>
      <c r="K22" s="4">
        <f t="shared" si="0"/>
        <v>0.556089921846879</v>
      </c>
      <c r="L22" s="4">
        <f t="shared" si="1"/>
        <v>1.4840253095660449E-2</v>
      </c>
    </row>
    <row r="23" spans="1:12" x14ac:dyDescent="0.2">
      <c r="A23" s="3" t="s">
        <v>20</v>
      </c>
      <c r="B23" s="4">
        <v>0.54500000000000004</v>
      </c>
      <c r="C23" s="4">
        <v>0.56666666666666665</v>
      </c>
      <c r="D23" s="4">
        <v>0.63103448275862062</v>
      </c>
      <c r="E23" s="4">
        <v>0.65333333333333332</v>
      </c>
      <c r="F23" s="4">
        <v>0.52678571428571419</v>
      </c>
      <c r="G23" s="4">
        <v>0.56238095238095231</v>
      </c>
      <c r="H23" s="4">
        <v>0.50909090909090904</v>
      </c>
      <c r="I23" s="4">
        <v>0.56403508771929833</v>
      </c>
      <c r="J23" s="4">
        <v>0.6166666666666667</v>
      </c>
      <c r="K23" s="4">
        <f t="shared" si="0"/>
        <v>0.57499931254468473</v>
      </c>
      <c r="L23" s="4">
        <f t="shared" si="1"/>
        <v>1.6214544737834204E-2</v>
      </c>
    </row>
    <row r="24" spans="1:12" x14ac:dyDescent="0.2">
      <c r="A24" s="3" t="s">
        <v>21</v>
      </c>
      <c r="B24" s="4">
        <v>0.63000000000000012</v>
      </c>
      <c r="C24" s="4">
        <v>0.59444444444444444</v>
      </c>
      <c r="D24" s="4">
        <v>0.66896551724137931</v>
      </c>
      <c r="E24" s="4">
        <v>0.66222222222222227</v>
      </c>
      <c r="F24" s="4">
        <v>0.65178571428571419</v>
      </c>
      <c r="G24" s="4">
        <v>0.63952380952380949</v>
      </c>
      <c r="H24" s="4">
        <v>0.64090909090909087</v>
      </c>
      <c r="I24" s="4">
        <v>0.59619883040935673</v>
      </c>
      <c r="J24" s="4">
        <v>0.67291666666666672</v>
      </c>
      <c r="K24" s="4">
        <f t="shared" si="0"/>
        <v>0.63966292174474271</v>
      </c>
      <c r="L24" s="4">
        <f t="shared" si="1"/>
        <v>9.6098329724516093E-3</v>
      </c>
    </row>
    <row r="25" spans="1:12" x14ac:dyDescent="0.2">
      <c r="A25" s="3" t="s">
        <v>22</v>
      </c>
      <c r="B25" s="4">
        <v>0.55999999999999994</v>
      </c>
      <c r="C25" s="4">
        <v>0.52777777777777779</v>
      </c>
      <c r="D25" s="4">
        <v>0.56206896551724128</v>
      </c>
      <c r="E25" s="4">
        <v>0.53</v>
      </c>
      <c r="F25" s="4">
        <v>0.55535714285714288</v>
      </c>
      <c r="G25" s="4">
        <v>0.59761904761904761</v>
      </c>
      <c r="H25" s="4">
        <v>0.61909090909090914</v>
      </c>
      <c r="I25" s="4">
        <v>0.61169590643274852</v>
      </c>
      <c r="J25" s="4">
        <v>0.67208333333333337</v>
      </c>
      <c r="K25" s="4">
        <f t="shared" si="0"/>
        <v>0.5817436758475778</v>
      </c>
      <c r="L25" s="4">
        <f t="shared" si="1"/>
        <v>1.5745850434579576E-2</v>
      </c>
    </row>
    <row r="26" spans="1:12" x14ac:dyDescent="0.2">
      <c r="A26" s="3" t="s">
        <v>24</v>
      </c>
      <c r="B26" s="4">
        <v>0.63282051282051277</v>
      </c>
      <c r="C26" s="4">
        <v>0.65888888888888908</v>
      </c>
      <c r="D26" s="5">
        <v>0.74827586206896557</v>
      </c>
      <c r="E26" s="4">
        <v>0.63111111111111118</v>
      </c>
      <c r="F26" s="4">
        <v>0.70178571428571423</v>
      </c>
      <c r="G26" s="4">
        <v>0.72761904761904761</v>
      </c>
      <c r="H26" s="4">
        <v>0.71454545454545448</v>
      </c>
      <c r="I26" s="5">
        <v>0.61871345029239766</v>
      </c>
      <c r="J26" s="4">
        <v>0.64708333333333334</v>
      </c>
      <c r="K26" s="4">
        <f t="shared" si="0"/>
        <v>0.67564926388504742</v>
      </c>
      <c r="L26" s="4">
        <f t="shared" si="1"/>
        <v>1.5954826538360677E-2</v>
      </c>
    </row>
    <row r="27" spans="1:12" x14ac:dyDescent="0.2">
      <c r="A27" s="3" t="s">
        <v>23</v>
      </c>
      <c r="B27" s="4">
        <v>0.55999999999999994</v>
      </c>
      <c r="C27" s="4">
        <v>0.61111111111111094</v>
      </c>
      <c r="D27" s="4">
        <v>0.69655172413793109</v>
      </c>
      <c r="E27" s="4">
        <v>0.62111111111111106</v>
      </c>
      <c r="F27" s="4">
        <v>0.50714285714285712</v>
      </c>
      <c r="G27" s="4">
        <v>0.69904761904761892</v>
      </c>
      <c r="H27" s="4">
        <v>0.66545454545454541</v>
      </c>
      <c r="I27" s="4">
        <v>0.56959064327485387</v>
      </c>
      <c r="J27" s="4">
        <v>0.62791666666666668</v>
      </c>
      <c r="K27" s="4">
        <f t="shared" si="0"/>
        <v>0.61754736421629941</v>
      </c>
      <c r="L27" s="4">
        <f t="shared" si="1"/>
        <v>2.1454547533840546E-2</v>
      </c>
    </row>
    <row r="28" spans="1:12" x14ac:dyDescent="0.2">
      <c r="A28" s="3" t="s">
        <v>25</v>
      </c>
      <c r="B28" s="4">
        <v>0.59769230769230774</v>
      </c>
      <c r="C28" s="4">
        <v>0.63142857142857145</v>
      </c>
      <c r="D28" s="4">
        <v>0.67931034482758623</v>
      </c>
      <c r="E28" s="4">
        <v>0.70333333333333325</v>
      </c>
      <c r="F28" s="4">
        <v>0.53928571428571426</v>
      </c>
      <c r="G28" s="4">
        <v>0.63333333333333341</v>
      </c>
      <c r="H28" s="5">
        <v>0.74</v>
      </c>
      <c r="I28" s="4">
        <v>0.5429824561403509</v>
      </c>
      <c r="J28" s="4">
        <v>0.63500000000000001</v>
      </c>
      <c r="K28" s="4">
        <f t="shared" si="0"/>
        <v>0.63359622900457735</v>
      </c>
      <c r="L28" s="4">
        <f t="shared" si="1"/>
        <v>2.2569634713425973E-2</v>
      </c>
    </row>
    <row r="29" spans="1:12" x14ac:dyDescent="0.2">
      <c r="A29" s="3" t="s">
        <v>26</v>
      </c>
      <c r="B29" s="4">
        <v>0.63</v>
      </c>
      <c r="C29" s="4">
        <v>0.59444444444444444</v>
      </c>
      <c r="D29" s="4">
        <v>0.66551724137931045</v>
      </c>
      <c r="E29" s="4">
        <v>0.67222222222222228</v>
      </c>
      <c r="F29" s="4">
        <v>0.6</v>
      </c>
      <c r="G29" s="4">
        <v>0.6528571428571428</v>
      </c>
      <c r="H29" s="4">
        <v>0.68818181818181823</v>
      </c>
      <c r="I29" s="4">
        <v>0.59122807017543855</v>
      </c>
      <c r="J29" s="4">
        <v>0.6479166666666667</v>
      </c>
      <c r="K29" s="4">
        <f t="shared" si="0"/>
        <v>0.63804084510300485</v>
      </c>
      <c r="L29" s="4">
        <f t="shared" si="1"/>
        <v>1.199440479453257E-2</v>
      </c>
    </row>
    <row r="30" spans="1:12" x14ac:dyDescent="0.2">
      <c r="A30" s="3" t="s">
        <v>27</v>
      </c>
      <c r="B30" s="4">
        <v>0.60500000000000009</v>
      </c>
      <c r="C30" s="4">
        <v>0.6</v>
      </c>
      <c r="D30" s="4">
        <v>0.66896551724137931</v>
      </c>
      <c r="E30" s="4">
        <v>0.64333333333333331</v>
      </c>
      <c r="F30" s="4">
        <v>0.71428571428571419</v>
      </c>
      <c r="G30" s="4">
        <v>0.63238095238095238</v>
      </c>
      <c r="H30" s="4">
        <v>0.68818181818181823</v>
      </c>
      <c r="I30" s="4">
        <v>0.61725146198830394</v>
      </c>
      <c r="J30" s="4">
        <v>0.6283333333333333</v>
      </c>
      <c r="K30" s="4">
        <f t="shared" si="0"/>
        <v>0.64419245897164823</v>
      </c>
      <c r="L30" s="4">
        <f t="shared" si="1"/>
        <v>1.2946703688025142E-2</v>
      </c>
    </row>
    <row r="31" spans="1:12" x14ac:dyDescent="0.2">
      <c r="A31" s="3" t="s">
        <v>28</v>
      </c>
      <c r="B31" s="4">
        <v>0.61999999999999988</v>
      </c>
      <c r="C31" s="4">
        <v>0.62222222222222223</v>
      </c>
      <c r="D31" s="4">
        <v>0.73793103448275876</v>
      </c>
      <c r="E31" s="4">
        <v>0.64</v>
      </c>
      <c r="F31" s="4">
        <v>0.61428571428571421</v>
      </c>
      <c r="G31" s="5">
        <v>0.75523809523809515</v>
      </c>
      <c r="H31" s="4">
        <v>0.70545454545454545</v>
      </c>
      <c r="I31" s="4">
        <v>0.58099415204678362</v>
      </c>
      <c r="J31" s="4">
        <v>0.66708333333333336</v>
      </c>
      <c r="K31" s="4">
        <f t="shared" si="0"/>
        <v>0.66035656634038364</v>
      </c>
      <c r="L31" s="4">
        <f t="shared" si="1"/>
        <v>2.0075401753531223E-2</v>
      </c>
    </row>
    <row r="32" spans="1:12" x14ac:dyDescent="0.2">
      <c r="A32" s="3" t="s">
        <v>29</v>
      </c>
      <c r="B32" s="4">
        <v>0.63000000000000012</v>
      </c>
      <c r="C32" s="4">
        <v>0.64444444444444438</v>
      </c>
      <c r="D32" s="4">
        <v>0.7310344827586206</v>
      </c>
      <c r="E32" s="5">
        <v>0.71444444444444444</v>
      </c>
      <c r="F32" s="4">
        <v>0.64642857142857146</v>
      </c>
      <c r="G32" s="4">
        <v>0.66619047619047622</v>
      </c>
      <c r="H32" s="4">
        <v>0.71454545454545448</v>
      </c>
      <c r="I32" s="5">
        <v>0.67105263157894735</v>
      </c>
      <c r="J32" s="4">
        <v>0.69666666666666666</v>
      </c>
      <c r="K32" s="5">
        <f t="shared" si="0"/>
        <v>0.6794230191175139</v>
      </c>
      <c r="L32" s="4">
        <f t="shared" si="1"/>
        <v>1.2030692765050048E-2</v>
      </c>
    </row>
    <row r="33" spans="1:12" x14ac:dyDescent="0.2">
      <c r="A33" s="3" t="s">
        <v>30</v>
      </c>
      <c r="B33" s="4">
        <v>0.62346153846153851</v>
      </c>
      <c r="C33" s="4">
        <v>0.63682539682539685</v>
      </c>
      <c r="D33" s="4">
        <v>0.6827586206896552</v>
      </c>
      <c r="E33" s="4">
        <v>0.66222222222222227</v>
      </c>
      <c r="F33" s="4">
        <v>0.56964285714285712</v>
      </c>
      <c r="G33" s="4">
        <v>0.67190476190476178</v>
      </c>
      <c r="H33" s="4">
        <v>0.66818181818181821</v>
      </c>
      <c r="I33" s="4">
        <v>0.58625730994152048</v>
      </c>
      <c r="J33" s="4">
        <v>0.66500000000000004</v>
      </c>
      <c r="K33" s="4">
        <f t="shared" si="0"/>
        <v>0.64069494726330778</v>
      </c>
      <c r="L33" s="4">
        <f t="shared" si="1"/>
        <v>1.3373331696492094E-2</v>
      </c>
    </row>
    <row r="34" spans="1:12" x14ac:dyDescent="0.2">
      <c r="A34" s="3" t="s">
        <v>31</v>
      </c>
      <c r="B34" s="4">
        <v>0.652948717948718</v>
      </c>
      <c r="C34" s="5">
        <v>0.6590476190476191</v>
      </c>
      <c r="D34" s="4">
        <v>0.6344827586206897</v>
      </c>
      <c r="E34" s="4">
        <v>0.69333333333333325</v>
      </c>
      <c r="F34" s="4">
        <v>0.66249999999999998</v>
      </c>
      <c r="G34" s="4">
        <v>0.70238095238095233</v>
      </c>
      <c r="H34" s="4">
        <v>0.67636363636363639</v>
      </c>
      <c r="I34" s="4">
        <v>0.56403508771929822</v>
      </c>
      <c r="J34" s="5">
        <v>0.71</v>
      </c>
      <c r="K34" s="4">
        <f t="shared" si="0"/>
        <v>0.66167690060158302</v>
      </c>
      <c r="L34" s="4">
        <f t="shared" si="1"/>
        <v>1.4704018949347105E-2</v>
      </c>
    </row>
    <row r="35" spans="1:12" x14ac:dyDescent="0.2">
      <c r="A35" s="3" t="s">
        <v>32</v>
      </c>
      <c r="B35" s="4">
        <v>0.63282051282051288</v>
      </c>
      <c r="C35" s="5">
        <v>0.67587301587301585</v>
      </c>
      <c r="D35" s="4">
        <v>0.73448275862068979</v>
      </c>
      <c r="E35" s="4">
        <v>0.65333333333333321</v>
      </c>
      <c r="F35" s="5">
        <v>0.75178571428571428</v>
      </c>
      <c r="G35" s="4">
        <v>0.71428571428571419</v>
      </c>
      <c r="H35" s="4">
        <v>0.68545454545454554</v>
      </c>
      <c r="I35" s="4">
        <v>0.59122807017543866</v>
      </c>
      <c r="J35" s="4">
        <v>0.66541666666666666</v>
      </c>
      <c r="K35" s="5">
        <f t="shared" si="0"/>
        <v>0.67829781461284788</v>
      </c>
      <c r="L35" s="4">
        <f t="shared" si="1"/>
        <v>1.6811008865018507E-2</v>
      </c>
    </row>
    <row r="36" spans="1:12" x14ac:dyDescent="0.2">
      <c r="A36" s="3" t="s">
        <v>33</v>
      </c>
      <c r="B36" s="4">
        <v>0.57294871794871793</v>
      </c>
      <c r="C36" s="4">
        <v>0.59793650793650788</v>
      </c>
      <c r="D36" s="4">
        <v>0.68965517241379293</v>
      </c>
      <c r="E36" s="4">
        <v>0.70333333333333337</v>
      </c>
      <c r="F36" s="4">
        <v>0.60535714285714293</v>
      </c>
      <c r="G36" s="4">
        <v>0.7</v>
      </c>
      <c r="H36" s="4">
        <v>0.68545454545454554</v>
      </c>
      <c r="I36" s="4">
        <v>0.55350877192982462</v>
      </c>
      <c r="J36" s="4">
        <v>0.67208333333333337</v>
      </c>
      <c r="K36" s="4">
        <f t="shared" si="0"/>
        <v>0.64225305835635538</v>
      </c>
      <c r="L36" s="4">
        <f t="shared" si="1"/>
        <v>1.9745811322559651E-2</v>
      </c>
    </row>
    <row r="37" spans="1:12" x14ac:dyDescent="0.2">
      <c r="A37" s="3" t="s">
        <v>34</v>
      </c>
      <c r="B37" s="4">
        <v>0.60499999999999998</v>
      </c>
      <c r="C37" s="4">
        <v>0.53888888888888897</v>
      </c>
      <c r="D37" s="4">
        <v>0.6206896551724137</v>
      </c>
      <c r="E37" s="4">
        <v>0.6</v>
      </c>
      <c r="F37" s="4">
        <v>0.6696428571428571</v>
      </c>
      <c r="G37" s="4">
        <v>0.62428571428571422</v>
      </c>
      <c r="H37" s="4">
        <v>0.53636363636363638</v>
      </c>
      <c r="I37" s="4">
        <v>0.58040935672514626</v>
      </c>
      <c r="J37" s="4">
        <v>0.55708333333333326</v>
      </c>
      <c r="K37" s="4">
        <f t="shared" si="0"/>
        <v>0.59248482687910986</v>
      </c>
      <c r="L37" s="4">
        <f t="shared" si="1"/>
        <v>1.462231604859647E-2</v>
      </c>
    </row>
    <row r="38" spans="1:12" x14ac:dyDescent="0.2">
      <c r="A38" s="3" t="s">
        <v>35</v>
      </c>
      <c r="B38" s="4">
        <v>0.47499999999999998</v>
      </c>
      <c r="C38" s="4">
        <v>0.47222222222222221</v>
      </c>
      <c r="D38" s="4">
        <v>0.44827586206896552</v>
      </c>
      <c r="E38" s="4">
        <v>0.4</v>
      </c>
      <c r="F38" s="4">
        <v>0.48749999999999999</v>
      </c>
      <c r="G38" s="4">
        <v>0.4595238095238095</v>
      </c>
      <c r="H38" s="4">
        <v>0.62090909090909085</v>
      </c>
      <c r="I38" s="4">
        <v>0.43157894736842112</v>
      </c>
      <c r="J38" s="4">
        <v>0.6020833333333333</v>
      </c>
      <c r="K38" s="4">
        <f t="shared" si="0"/>
        <v>0.48856591838064922</v>
      </c>
      <c r="L38" s="4">
        <f t="shared" si="1"/>
        <v>2.4835954847163211E-2</v>
      </c>
    </row>
    <row r="39" spans="1:12" x14ac:dyDescent="0.2">
      <c r="A39" s="3" t="s">
        <v>36</v>
      </c>
      <c r="B39" s="5">
        <v>0.66358974358974354</v>
      </c>
      <c r="C39" s="4">
        <v>0.58682539682539692</v>
      </c>
      <c r="D39" s="4">
        <v>0.68620689655172418</v>
      </c>
      <c r="E39" s="4">
        <v>0.7122222222222222</v>
      </c>
      <c r="F39" s="4">
        <v>0.65</v>
      </c>
      <c r="G39" s="4">
        <v>0.71476190476190471</v>
      </c>
      <c r="H39" s="4">
        <v>0.71545454545454557</v>
      </c>
      <c r="I39" s="4">
        <v>0.52690058479532165</v>
      </c>
      <c r="J39" s="4">
        <v>0.6841666666666667</v>
      </c>
      <c r="K39" s="4">
        <f t="shared" si="0"/>
        <v>0.66001421787416947</v>
      </c>
      <c r="L39" s="4">
        <f t="shared" si="1"/>
        <v>2.1491252691016354E-2</v>
      </c>
    </row>
    <row r="40" spans="1:12" x14ac:dyDescent="0.2">
      <c r="A40" s="3" t="s">
        <v>37</v>
      </c>
      <c r="B40" s="4">
        <v>0.56243589743589739</v>
      </c>
      <c r="C40" s="4">
        <v>0.65412698412698411</v>
      </c>
      <c r="D40" s="4">
        <v>0.62758620689655165</v>
      </c>
      <c r="E40" s="5">
        <v>0.71333333333333326</v>
      </c>
      <c r="F40" s="4">
        <v>0.62321428571428572</v>
      </c>
      <c r="G40" s="4">
        <v>0.64571428571428569</v>
      </c>
      <c r="H40" s="4">
        <v>0.67636363636363639</v>
      </c>
      <c r="I40" s="4">
        <v>0.5383040935672514</v>
      </c>
      <c r="J40" s="4">
        <v>0.6791666666666667</v>
      </c>
      <c r="K40" s="4">
        <f t="shared" si="0"/>
        <v>0.63558282109098818</v>
      </c>
      <c r="L40" s="4">
        <f t="shared" si="1"/>
        <v>1.8665495118114158E-2</v>
      </c>
    </row>
    <row r="41" spans="1:12" x14ac:dyDescent="0.2">
      <c r="A41" s="3" t="s">
        <v>38</v>
      </c>
      <c r="B41" s="5">
        <v>0.66500000000000004</v>
      </c>
      <c r="C41" s="4">
        <v>0.62777777777777777</v>
      </c>
      <c r="D41" s="4">
        <v>0.74137931034482762</v>
      </c>
      <c r="E41" s="4">
        <v>0.62111111111111117</v>
      </c>
      <c r="F41" s="4">
        <v>0.62142857142857144</v>
      </c>
      <c r="G41" s="5">
        <v>0.73523809523809525</v>
      </c>
      <c r="H41" s="4">
        <v>0.68727272727272726</v>
      </c>
      <c r="I41" s="4">
        <v>0.50672514619883047</v>
      </c>
      <c r="J41" s="4">
        <v>0.68333333333333335</v>
      </c>
      <c r="K41" s="4">
        <f t="shared" si="0"/>
        <v>0.65436289696725281</v>
      </c>
      <c r="L41" s="4">
        <f t="shared" si="1"/>
        <v>2.3817060307843876E-2</v>
      </c>
    </row>
    <row r="42" spans="1:12" x14ac:dyDescent="0.2">
      <c r="A42" s="3" t="s">
        <v>39</v>
      </c>
      <c r="B42" s="4">
        <v>0.6</v>
      </c>
      <c r="C42" s="4">
        <v>0.63888888888888906</v>
      </c>
      <c r="D42" s="4">
        <v>0.72413793103448276</v>
      </c>
      <c r="E42" s="4">
        <v>0.65888888888888886</v>
      </c>
      <c r="F42" s="4">
        <v>0.60178571428571426</v>
      </c>
      <c r="G42" s="4">
        <v>0.7</v>
      </c>
      <c r="H42" s="4">
        <v>0.66909090909090896</v>
      </c>
      <c r="I42" s="4">
        <v>0.56461988304093569</v>
      </c>
      <c r="J42" s="4">
        <v>0.6333333333333333</v>
      </c>
      <c r="K42" s="4">
        <f t="shared" si="0"/>
        <v>0.64341617206257262</v>
      </c>
      <c r="L42" s="4">
        <f t="shared" si="1"/>
        <v>1.6900609434962671E-2</v>
      </c>
    </row>
    <row r="43" spans="1:12" x14ac:dyDescent="0.2">
      <c r="A43" s="3" t="s">
        <v>40</v>
      </c>
      <c r="B43" s="5">
        <v>0.66500000000000004</v>
      </c>
      <c r="C43" s="4">
        <v>0.59999999999999987</v>
      </c>
      <c r="D43" s="4">
        <v>0.70344827586206893</v>
      </c>
      <c r="E43" s="4">
        <v>0.65222222222222226</v>
      </c>
      <c r="F43" s="4">
        <v>0.64642857142857146</v>
      </c>
      <c r="G43" s="4">
        <v>0.70047619047619047</v>
      </c>
      <c r="H43" s="4">
        <v>0.62090909090909085</v>
      </c>
      <c r="I43" s="4">
        <v>0.6070175438596489</v>
      </c>
      <c r="J43" s="4">
        <v>0.69124999999999992</v>
      </c>
      <c r="K43" s="4">
        <f t="shared" si="0"/>
        <v>0.65408354386197698</v>
      </c>
      <c r="L43" s="4">
        <f t="shared" si="1"/>
        <v>1.311938473775478E-2</v>
      </c>
    </row>
    <row r="44" spans="1:12" x14ac:dyDescent="0.2">
      <c r="A44" s="3" t="s">
        <v>41</v>
      </c>
      <c r="B44" s="4">
        <v>0.55333333333333334</v>
      </c>
      <c r="C44" s="4">
        <v>0.62539682539682551</v>
      </c>
      <c r="D44" s="4">
        <v>0.64137931034482754</v>
      </c>
      <c r="E44" s="4">
        <v>0.61333333333333329</v>
      </c>
      <c r="F44" s="4">
        <v>0.61250000000000004</v>
      </c>
      <c r="G44" s="4">
        <v>0.6328571428571429</v>
      </c>
      <c r="H44" s="4">
        <v>0.63090909090909086</v>
      </c>
      <c r="I44" s="4">
        <v>0.59707602339181287</v>
      </c>
      <c r="J44" s="5">
        <v>0.71</v>
      </c>
      <c r="K44" s="4">
        <f t="shared" si="0"/>
        <v>0.62408722884070722</v>
      </c>
      <c r="L44" s="4">
        <f t="shared" si="1"/>
        <v>1.3839764397757233E-2</v>
      </c>
    </row>
    <row r="45" spans="1:12" x14ac:dyDescent="0.2">
      <c r="A45" s="3" t="s">
        <v>42</v>
      </c>
      <c r="B45" s="4">
        <v>0.66307692307692323</v>
      </c>
      <c r="C45" s="4">
        <v>0.64238095238095227</v>
      </c>
      <c r="D45" s="5">
        <v>0.74137931034482762</v>
      </c>
      <c r="E45" s="4">
        <v>0.66333333333333333</v>
      </c>
      <c r="F45" s="5">
        <v>0.71607142857142858</v>
      </c>
      <c r="G45" s="4">
        <v>0.72761904761904761</v>
      </c>
      <c r="H45" s="4">
        <v>0.72363636363636363</v>
      </c>
      <c r="I45" s="5">
        <v>0.64064327485380113</v>
      </c>
      <c r="J45" s="4">
        <v>0.6595833333333333</v>
      </c>
      <c r="K45" s="5">
        <f t="shared" si="0"/>
        <v>0.68641377412777893</v>
      </c>
      <c r="L45" s="4">
        <f t="shared" si="1"/>
        <v>1.3341246758007075E-2</v>
      </c>
    </row>
  </sheetData>
  <mergeCells count="4">
    <mergeCell ref="A1:A2"/>
    <mergeCell ref="B1:J1"/>
    <mergeCell ref="K1:K2"/>
    <mergeCell ref="L1: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zoomScaleNormal="100" workbookViewId="0">
      <selection activeCell="M13" sqref="M13"/>
    </sheetView>
  </sheetViews>
  <sheetFormatPr baseColWidth="10" defaultColWidth="13.6640625" defaultRowHeight="15" x14ac:dyDescent="0.2"/>
  <cols>
    <col min="1" max="1" width="13" bestFit="1" customWidth="1"/>
    <col min="2" max="12" width="6.83203125" customWidth="1"/>
  </cols>
  <sheetData>
    <row r="1" spans="1:12" x14ac:dyDescent="0.2">
      <c r="A1" s="6" t="s">
        <v>43</v>
      </c>
      <c r="B1" s="8" t="s">
        <v>44</v>
      </c>
      <c r="C1" s="9"/>
      <c r="D1" s="9"/>
      <c r="E1" s="9"/>
      <c r="F1" s="9"/>
      <c r="G1" s="9"/>
      <c r="H1" s="9"/>
      <c r="I1" s="9"/>
      <c r="J1" s="10"/>
      <c r="K1" s="11" t="s">
        <v>45</v>
      </c>
      <c r="L1" s="13" t="s">
        <v>46</v>
      </c>
    </row>
    <row r="2" spans="1:12" s="1" customFormat="1" x14ac:dyDescent="0.2">
      <c r="A2" s="7"/>
      <c r="B2" s="2">
        <v>44</v>
      </c>
      <c r="C2" s="2">
        <v>50</v>
      </c>
      <c r="D2" s="2">
        <v>83</v>
      </c>
      <c r="E2" s="2">
        <v>91</v>
      </c>
      <c r="F2" s="2">
        <v>104</v>
      </c>
      <c r="G2" s="2">
        <v>633</v>
      </c>
      <c r="H2" s="2">
        <v>808</v>
      </c>
      <c r="I2" s="2">
        <v>116438</v>
      </c>
      <c r="J2" s="2">
        <v>295698</v>
      </c>
      <c r="K2" s="12"/>
      <c r="L2" s="14"/>
    </row>
    <row r="3" spans="1:12" x14ac:dyDescent="0.2">
      <c r="A3" s="15" t="s">
        <v>0</v>
      </c>
      <c r="B3" s="16">
        <v>0.5709803921568628</v>
      </c>
      <c r="C3" s="16">
        <v>0.53681372549019613</v>
      </c>
      <c r="D3" s="16">
        <v>0.60954415954415953</v>
      </c>
      <c r="E3" s="16">
        <v>0.55968253968253967</v>
      </c>
      <c r="F3" s="16">
        <v>0.60611111111111093</v>
      </c>
      <c r="G3" s="16">
        <v>0.69174603174603178</v>
      </c>
      <c r="H3" s="16">
        <v>0.54343434343434338</v>
      </c>
      <c r="I3" s="16">
        <v>0.66223776223776221</v>
      </c>
      <c r="J3" s="16">
        <v>0.53993808049535608</v>
      </c>
      <c r="K3" s="16">
        <f>AVERAGE(B3:J3)</f>
        <v>0.59116534954426259</v>
      </c>
      <c r="L3" s="16">
        <f>STDEV(B3:J3)/SQRT(9)</f>
        <v>1.8627972850506574E-2</v>
      </c>
    </row>
    <row r="4" spans="1:12" x14ac:dyDescent="0.2">
      <c r="A4" s="15" t="s">
        <v>1</v>
      </c>
      <c r="B4" s="16">
        <v>0.58869617224880388</v>
      </c>
      <c r="C4" s="16">
        <v>0.58788220551378445</v>
      </c>
      <c r="D4" s="16">
        <v>0.70458781362007161</v>
      </c>
      <c r="E4" s="17">
        <v>0.7466666666666667</v>
      </c>
      <c r="F4" s="16">
        <v>0.69071428571428573</v>
      </c>
      <c r="G4" s="16">
        <v>0.66849816849816857</v>
      </c>
      <c r="H4" s="16">
        <v>0.66619047619047611</v>
      </c>
      <c r="I4" s="16">
        <v>0.63293650793650791</v>
      </c>
      <c r="J4" s="16">
        <v>0.65129851143009032</v>
      </c>
      <c r="K4" s="16">
        <f>AVERAGE(B4:J4)</f>
        <v>0.65971897864653939</v>
      </c>
      <c r="L4" s="16">
        <f>STDEV(B4:J4)/SQRT(9)</f>
        <v>1.7338838199287675E-2</v>
      </c>
    </row>
    <row r="5" spans="1:12" x14ac:dyDescent="0.2">
      <c r="A5" s="15" t="s">
        <v>2</v>
      </c>
      <c r="B5" s="16">
        <v>0.58746956746956747</v>
      </c>
      <c r="C5" s="16">
        <v>0.58481497862302811</v>
      </c>
      <c r="D5" s="16">
        <v>0.68152995391705073</v>
      </c>
      <c r="E5" s="16">
        <v>0.65075757575757576</v>
      </c>
      <c r="F5" s="16">
        <v>0.63445054945054946</v>
      </c>
      <c r="G5" s="16">
        <v>0.64010989010989006</v>
      </c>
      <c r="H5" s="16">
        <v>0.68032634032634032</v>
      </c>
      <c r="I5" s="16">
        <v>0.58693483709273175</v>
      </c>
      <c r="J5" s="16">
        <v>0.6982070561017929</v>
      </c>
      <c r="K5" s="16">
        <f>AVERAGE(B5:J5)</f>
        <v>0.63828897209428059</v>
      </c>
      <c r="L5" s="16">
        <f>STDEV(B5:J5)/SQRT(9)</f>
        <v>1.4662850820877045E-2</v>
      </c>
    </row>
    <row r="6" spans="1:12" x14ac:dyDescent="0.2">
      <c r="A6" s="15" t="s">
        <v>3</v>
      </c>
      <c r="B6" s="16">
        <v>0.55291021671826623</v>
      </c>
      <c r="C6" s="16">
        <v>0.61375152625152629</v>
      </c>
      <c r="D6" s="16">
        <v>0.70205995792426368</v>
      </c>
      <c r="E6" s="16">
        <v>0.69569597069597067</v>
      </c>
      <c r="F6" s="16">
        <v>0.72087912087912087</v>
      </c>
      <c r="G6" s="16">
        <v>0.65619047619047621</v>
      </c>
      <c r="H6" s="16">
        <v>0.69670329670329667</v>
      </c>
      <c r="I6" s="16">
        <v>0.63293650793650791</v>
      </c>
      <c r="J6" s="16">
        <v>0.64930356193514094</v>
      </c>
      <c r="K6" s="16">
        <f>AVERAGE(B6:J6)</f>
        <v>0.65782562613717444</v>
      </c>
      <c r="L6" s="16">
        <f>STDEV(B6:J6)/SQRT(9)</f>
        <v>1.7686542469628714E-2</v>
      </c>
    </row>
    <row r="7" spans="1:12" x14ac:dyDescent="0.2">
      <c r="A7" s="15" t="s">
        <v>4</v>
      </c>
      <c r="B7" s="16">
        <v>0.6331283188814949</v>
      </c>
      <c r="C7" s="16">
        <v>0.65917494270435451</v>
      </c>
      <c r="D7" s="16">
        <v>0.69936141601776269</v>
      </c>
      <c r="E7" s="16">
        <v>0.68669552669552669</v>
      </c>
      <c r="F7" s="16">
        <v>0.59000000000000008</v>
      </c>
      <c r="G7" s="16">
        <v>0.68683473389355731</v>
      </c>
      <c r="H7" s="16">
        <v>0.67166415284062353</v>
      </c>
      <c r="I7" s="16">
        <v>0.60117063492063494</v>
      </c>
      <c r="J7" s="16">
        <v>0.66029978793136679</v>
      </c>
      <c r="K7" s="16">
        <f>AVERAGE(B7:J7)</f>
        <v>0.65425883487614678</v>
      </c>
      <c r="L7" s="16">
        <f>STDEV(B7:J7)/SQRT(9)</f>
        <v>1.2858865760422637E-2</v>
      </c>
    </row>
    <row r="8" spans="1:12" x14ac:dyDescent="0.2">
      <c r="A8" s="15" t="s">
        <v>5</v>
      </c>
      <c r="B8" s="16">
        <v>0.61167303284950347</v>
      </c>
      <c r="C8" s="17">
        <v>0.77679653679653682</v>
      </c>
      <c r="D8" s="16">
        <v>0.74728845254791965</v>
      </c>
      <c r="E8" s="16">
        <v>0.70679653679653687</v>
      </c>
      <c r="F8" s="16">
        <v>0.70952380952380945</v>
      </c>
      <c r="G8" s="17">
        <v>0.79670329670329676</v>
      </c>
      <c r="H8" s="16">
        <v>0.69321789321789318</v>
      </c>
      <c r="I8" s="16">
        <v>0.62084841628959286</v>
      </c>
      <c r="J8" s="16">
        <v>0.66920634920634925</v>
      </c>
      <c r="K8" s="16">
        <f>AVERAGE(B8:J8)</f>
        <v>0.70356159154793751</v>
      </c>
      <c r="L8" s="16">
        <f>STDEV(B8:J8)/SQRT(9)</f>
        <v>2.1268468146061922E-2</v>
      </c>
    </row>
    <row r="9" spans="1:12" x14ac:dyDescent="0.2">
      <c r="A9" s="15" t="s">
        <v>6</v>
      </c>
      <c r="B9" s="16">
        <v>0.6454545454545455</v>
      </c>
      <c r="C9" s="16">
        <v>0.52647992530345467</v>
      </c>
      <c r="D9" s="16">
        <v>0.64428018575851387</v>
      </c>
      <c r="E9" s="16">
        <v>0.64639249639249641</v>
      </c>
      <c r="F9" s="16">
        <v>0.61837662337662336</v>
      </c>
      <c r="G9" s="16">
        <v>0.6186688311688312</v>
      </c>
      <c r="H9" s="16">
        <v>0.57474747474747478</v>
      </c>
      <c r="I9" s="16">
        <v>0.62637681159420278</v>
      </c>
      <c r="J9" s="16">
        <v>0.65468648998060763</v>
      </c>
      <c r="K9" s="16">
        <f>AVERAGE(B9:J9)</f>
        <v>0.61727370930852787</v>
      </c>
      <c r="L9" s="16">
        <f>STDEV(B9:J9)/SQRT(9)</f>
        <v>1.3899015907691457E-2</v>
      </c>
    </row>
    <row r="10" spans="1:12" x14ac:dyDescent="0.2">
      <c r="A10" s="15" t="s">
        <v>7</v>
      </c>
      <c r="B10" s="16">
        <v>0.69272727272727264</v>
      </c>
      <c r="C10" s="16">
        <v>0.64336134453781513</v>
      </c>
      <c r="D10" s="16">
        <v>0.69002653260717772</v>
      </c>
      <c r="E10" s="16">
        <v>0.73944444444444435</v>
      </c>
      <c r="F10" s="16">
        <v>0.71190476190476182</v>
      </c>
      <c r="G10" s="16">
        <v>0.7028282828282828</v>
      </c>
      <c r="H10" s="17">
        <v>0.76641414141414144</v>
      </c>
      <c r="I10" s="16">
        <v>0.6368530020703933</v>
      </c>
      <c r="J10" s="17">
        <v>0.78749694749694743</v>
      </c>
      <c r="K10" s="16">
        <f>AVERAGE(B10:J10)</f>
        <v>0.70789519222569308</v>
      </c>
      <c r="L10" s="16">
        <f>STDEV(B10:J10)/SQRT(9)</f>
        <v>1.6897968915481239E-2</v>
      </c>
    </row>
    <row r="11" spans="1:12" x14ac:dyDescent="0.2">
      <c r="A11" s="15" t="s">
        <v>8</v>
      </c>
      <c r="B11" s="16">
        <v>0.62668449197860965</v>
      </c>
      <c r="C11" s="16">
        <v>0.47852048106692069</v>
      </c>
      <c r="D11" s="16">
        <v>0.65839826839826832</v>
      </c>
      <c r="E11" s="16">
        <v>0.6565934065934067</v>
      </c>
      <c r="F11" s="16">
        <v>0.68119047619047624</v>
      </c>
      <c r="G11" s="16">
        <v>0.6</v>
      </c>
      <c r="H11" s="16">
        <v>0.57261904761904758</v>
      </c>
      <c r="I11" s="16">
        <v>0.55218253968253961</v>
      </c>
      <c r="J11" s="16">
        <v>0.55964912280701751</v>
      </c>
      <c r="K11" s="16">
        <f>AVERAGE(B11:J11)</f>
        <v>0.59842642603736518</v>
      </c>
      <c r="L11" s="16">
        <f>STDEV(B11:J11)/SQRT(9)</f>
        <v>2.1511151700199297E-2</v>
      </c>
    </row>
    <row r="12" spans="1:12" x14ac:dyDescent="0.2">
      <c r="A12" s="15" t="s">
        <v>9</v>
      </c>
      <c r="B12" s="16">
        <v>0.57406015037593983</v>
      </c>
      <c r="C12" s="16">
        <v>0.60583908135059017</v>
      </c>
      <c r="D12" s="16">
        <v>0.67374024422411516</v>
      </c>
      <c r="E12" s="16">
        <v>0.66786796536796533</v>
      </c>
      <c r="F12" s="16">
        <v>0.63944444444444437</v>
      </c>
      <c r="G12" s="16">
        <v>0.63193277310924378</v>
      </c>
      <c r="H12" s="16">
        <v>0.65484182484182485</v>
      </c>
      <c r="I12" s="16">
        <v>0.6049348435026185</v>
      </c>
      <c r="J12" s="16">
        <v>0.42044817927170869</v>
      </c>
      <c r="K12" s="16">
        <f>AVERAGE(B12:J12)</f>
        <v>0.60812327849871695</v>
      </c>
      <c r="L12" s="16">
        <f>STDEV(B12:J12)/SQRT(9)</f>
        <v>2.5820740770649109E-2</v>
      </c>
    </row>
    <row r="13" spans="1:12" x14ac:dyDescent="0.2">
      <c r="A13" s="15" t="s">
        <v>10</v>
      </c>
      <c r="B13" s="16">
        <v>0.64977296181630551</v>
      </c>
      <c r="C13" s="16">
        <v>0.48826969384244923</v>
      </c>
      <c r="D13" s="16">
        <v>0.65700951771668525</v>
      </c>
      <c r="E13" s="16">
        <v>0.55227272727272736</v>
      </c>
      <c r="F13" s="16">
        <v>0.74</v>
      </c>
      <c r="G13" s="16">
        <v>0.68631368631368628</v>
      </c>
      <c r="H13" s="16">
        <v>0.66414141414141414</v>
      </c>
      <c r="I13" s="16">
        <v>0.57197802197802194</v>
      </c>
      <c r="J13" s="16">
        <v>0.52496308644915446</v>
      </c>
      <c r="K13" s="16">
        <f>AVERAGE(B13:J13)</f>
        <v>0.61496901217004929</v>
      </c>
      <c r="L13" s="16">
        <f>STDEV(B13:J13)/SQRT(9)</f>
        <v>2.790168450878408E-2</v>
      </c>
    </row>
    <row r="14" spans="1:12" x14ac:dyDescent="0.2">
      <c r="A14" s="15" t="s">
        <v>11</v>
      </c>
      <c r="B14" s="16">
        <v>0.58100250626566419</v>
      </c>
      <c r="C14" s="16">
        <v>0.5500108587065109</v>
      </c>
      <c r="D14" s="16">
        <v>0.68661268556005384</v>
      </c>
      <c r="E14" s="16">
        <v>0.60995670995670992</v>
      </c>
      <c r="F14" s="17">
        <v>0.86999999999999988</v>
      </c>
      <c r="G14" s="16">
        <v>0.64347388078038237</v>
      </c>
      <c r="H14" s="16">
        <v>0.60729260935143281</v>
      </c>
      <c r="I14" s="16">
        <v>0.58276957098628923</v>
      </c>
      <c r="J14" s="16">
        <v>0.63539284245166594</v>
      </c>
      <c r="K14" s="16">
        <f>AVERAGE(B14:J14)</f>
        <v>0.6407235182287454</v>
      </c>
      <c r="L14" s="16">
        <f>STDEV(B14:J14)/SQRT(9)</f>
        <v>3.1606910592431925E-2</v>
      </c>
    </row>
    <row r="15" spans="1:12" x14ac:dyDescent="0.2">
      <c r="A15" s="15" t="s">
        <v>16</v>
      </c>
      <c r="B15" s="17">
        <v>0.88333333333333341</v>
      </c>
      <c r="C15" s="16">
        <v>0.7047619047619047</v>
      </c>
      <c r="D15" s="16">
        <v>0.75696969696969707</v>
      </c>
      <c r="E15" s="16">
        <v>0.68555555555555558</v>
      </c>
      <c r="F15" s="16">
        <v>0.51111111111111107</v>
      </c>
      <c r="G15" s="16">
        <v>0.50952380952380949</v>
      </c>
      <c r="H15" s="16">
        <v>0.70101010101010108</v>
      </c>
      <c r="I15" s="16">
        <v>0.5</v>
      </c>
      <c r="J15" s="17">
        <v>0.8008547008547009</v>
      </c>
      <c r="K15" s="16">
        <f>AVERAGE(B15:J15)</f>
        <v>0.67256891256891249</v>
      </c>
      <c r="L15" s="16">
        <f>STDEV(B15:J15)/SQRT(9)</f>
        <v>4.6014592590267432E-2</v>
      </c>
    </row>
    <row r="16" spans="1:12" x14ac:dyDescent="0.2">
      <c r="A16" s="15" t="s">
        <v>12</v>
      </c>
      <c r="B16" s="16">
        <v>0.64677163794810855</v>
      </c>
      <c r="C16" s="16">
        <v>0.61314229249011853</v>
      </c>
      <c r="D16" s="16">
        <v>0.67764976958525347</v>
      </c>
      <c r="E16" s="16">
        <v>0.6189393939393939</v>
      </c>
      <c r="F16" s="16">
        <v>0.72190476190476194</v>
      </c>
      <c r="G16" s="16">
        <v>0.67445569136745609</v>
      </c>
      <c r="H16" s="16">
        <v>0.70112554112554126</v>
      </c>
      <c r="I16" s="16">
        <v>0.60802836549639616</v>
      </c>
      <c r="J16" s="16">
        <v>0.66917293233082709</v>
      </c>
      <c r="K16" s="16">
        <f>AVERAGE(B16:J16)</f>
        <v>0.65902115402087302</v>
      </c>
      <c r="L16" s="16">
        <f>STDEV(B16:J16)/SQRT(9)</f>
        <v>1.3373465109158727E-2</v>
      </c>
    </row>
    <row r="17" spans="1:12" x14ac:dyDescent="0.2">
      <c r="A17" s="15" t="s">
        <v>15</v>
      </c>
      <c r="B17" s="16">
        <v>0.60343873517786562</v>
      </c>
      <c r="C17" s="16">
        <v>0.73650793650793644</v>
      </c>
      <c r="D17" s="16">
        <v>0.66707938613111029</v>
      </c>
      <c r="E17" s="17">
        <v>0.74</v>
      </c>
      <c r="F17" s="16">
        <v>0.66868686868686866</v>
      </c>
      <c r="G17" s="16">
        <v>0.66775610354557713</v>
      </c>
      <c r="H17" s="16">
        <v>0.66027972027972026</v>
      </c>
      <c r="I17" s="16">
        <v>0.60268994290733413</v>
      </c>
      <c r="J17" s="16">
        <v>0.66991087344028521</v>
      </c>
      <c r="K17" s="16">
        <f>AVERAGE(B17:J17)</f>
        <v>0.66848328518629974</v>
      </c>
      <c r="L17" s="16">
        <f>STDEV(B17:J17)/SQRT(9)</f>
        <v>1.5974558208352935E-2</v>
      </c>
    </row>
    <row r="18" spans="1:12" x14ac:dyDescent="0.2">
      <c r="A18" s="15" t="s">
        <v>13</v>
      </c>
      <c r="B18" s="16">
        <v>0.64020541549953314</v>
      </c>
      <c r="C18" s="16">
        <v>0.57454545454545447</v>
      </c>
      <c r="D18" s="16">
        <v>0.68379953379953373</v>
      </c>
      <c r="E18" s="16">
        <v>0.68</v>
      </c>
      <c r="F18" s="16">
        <v>0.57166666666666666</v>
      </c>
      <c r="G18" s="16">
        <v>0.71500000000000008</v>
      </c>
      <c r="H18" s="16">
        <v>0.7007575757575758</v>
      </c>
      <c r="I18" s="16">
        <v>0.58996732026143783</v>
      </c>
      <c r="J18" s="16">
        <v>0.7</v>
      </c>
      <c r="K18" s="16">
        <f>AVERAGE(B18:J18)</f>
        <v>0.65066021850335576</v>
      </c>
      <c r="L18" s="16">
        <f>STDEV(B18:J18)/SQRT(9)</f>
        <v>1.9317943964311132E-2</v>
      </c>
    </row>
    <row r="19" spans="1:12" x14ac:dyDescent="0.2">
      <c r="A19" s="15" t="s">
        <v>14</v>
      </c>
      <c r="B19" s="16">
        <v>0.58746956746956747</v>
      </c>
      <c r="C19" s="16">
        <v>0.58236399823087137</v>
      </c>
      <c r="D19" s="16">
        <v>0.70359301698011367</v>
      </c>
      <c r="E19" s="16">
        <v>0.65075757575757576</v>
      </c>
      <c r="F19" s="16">
        <v>0.63445054945054946</v>
      </c>
      <c r="G19" s="16">
        <v>0.64010989010989006</v>
      </c>
      <c r="H19" s="16">
        <v>0.68032634032634032</v>
      </c>
      <c r="I19" s="16">
        <v>0.58693483709273175</v>
      </c>
      <c r="J19" s="16">
        <v>0.6931003980539584</v>
      </c>
      <c r="K19" s="16">
        <f>AVERAGE(B19:J19)</f>
        <v>0.63990068594128857</v>
      </c>
      <c r="L19" s="16">
        <f>STDEV(B19:J19)/SQRT(9)</f>
        <v>1.560522059469497E-2</v>
      </c>
    </row>
    <row r="20" spans="1:12" x14ac:dyDescent="0.2">
      <c r="A20" s="15" t="s">
        <v>17</v>
      </c>
      <c r="B20" s="16">
        <v>0.57227272727272727</v>
      </c>
      <c r="C20" s="16">
        <v>0.62391802570830701</v>
      </c>
      <c r="D20" s="16">
        <v>0.69246492575524832</v>
      </c>
      <c r="E20" s="16">
        <v>0.67499999999999993</v>
      </c>
      <c r="F20" s="16">
        <v>0.63611111111111107</v>
      </c>
      <c r="G20" s="16">
        <v>0.62277777777777776</v>
      </c>
      <c r="H20" s="16">
        <v>0.63875291375291365</v>
      </c>
      <c r="I20" s="16">
        <v>0.50959162612413389</v>
      </c>
      <c r="J20" s="16">
        <v>0.68935035552682611</v>
      </c>
      <c r="K20" s="16">
        <f>AVERAGE(B20:J20)</f>
        <v>0.62891549589211615</v>
      </c>
      <c r="L20" s="16">
        <f>STDEV(B20:J20)/SQRT(9)</f>
        <v>1.9533614512900411E-2</v>
      </c>
    </row>
    <row r="21" spans="1:12" x14ac:dyDescent="0.2">
      <c r="A21" s="15" t="s">
        <v>18</v>
      </c>
      <c r="B21" s="16">
        <v>0.60607769423558899</v>
      </c>
      <c r="C21" s="16">
        <v>0.64993734335839592</v>
      </c>
      <c r="D21" s="16">
        <v>0.70785547785547787</v>
      </c>
      <c r="E21" s="16">
        <v>0.71474358974358965</v>
      </c>
      <c r="F21" s="16">
        <v>0.52500000000000002</v>
      </c>
      <c r="G21" s="16">
        <v>0.64521531100478469</v>
      </c>
      <c r="H21" s="17">
        <v>0.75457042957042963</v>
      </c>
      <c r="I21" s="16">
        <v>0.54290849673202612</v>
      </c>
      <c r="J21" s="16">
        <v>0.64550420168067235</v>
      </c>
      <c r="K21" s="16">
        <f>AVERAGE(B21:J21)</f>
        <v>0.64353472713121818</v>
      </c>
      <c r="L21" s="16">
        <f>STDEV(B21:J21)/SQRT(9)</f>
        <v>2.5593953844644194E-2</v>
      </c>
    </row>
    <row r="22" spans="1:12" x14ac:dyDescent="0.2">
      <c r="A22" s="15" t="s">
        <v>19</v>
      </c>
      <c r="B22" s="16">
        <v>0.61026610644257706</v>
      </c>
      <c r="C22" s="16">
        <v>0.53111111111111109</v>
      </c>
      <c r="D22" s="16">
        <v>0.61203030303030315</v>
      </c>
      <c r="E22" s="16">
        <v>0.57499999999999996</v>
      </c>
      <c r="F22" s="16">
        <v>0.46358974358974347</v>
      </c>
      <c r="G22" s="16">
        <v>0.6374603174603175</v>
      </c>
      <c r="H22" s="16">
        <v>0.56666666666666665</v>
      </c>
      <c r="I22" s="16">
        <v>0.55909090909090919</v>
      </c>
      <c r="J22" s="16">
        <v>0.61557017543859649</v>
      </c>
      <c r="K22" s="16">
        <f>AVERAGE(B22:J22)</f>
        <v>0.57453170364780271</v>
      </c>
      <c r="L22" s="16">
        <f>STDEV(B22:J22)/SQRT(9)</f>
        <v>1.7803410138593673E-2</v>
      </c>
    </row>
    <row r="23" spans="1:12" x14ac:dyDescent="0.2">
      <c r="A23" s="15" t="s">
        <v>20</v>
      </c>
      <c r="B23" s="16">
        <v>0.54511920827710292</v>
      </c>
      <c r="C23" s="16">
        <v>0.57581260844418736</v>
      </c>
      <c r="D23" s="16">
        <v>0.67721349409328957</v>
      </c>
      <c r="E23" s="16">
        <v>0.69761904761904758</v>
      </c>
      <c r="F23" s="16">
        <v>0.53630591630591629</v>
      </c>
      <c r="G23" s="16">
        <v>0.58734402852049916</v>
      </c>
      <c r="H23" s="16">
        <v>0.5</v>
      </c>
      <c r="I23" s="16">
        <v>0.60445221445221442</v>
      </c>
      <c r="J23" s="16">
        <v>0.61516806722689077</v>
      </c>
      <c r="K23" s="16">
        <f>AVERAGE(B23:J23)</f>
        <v>0.59322606499323849</v>
      </c>
      <c r="L23" s="16">
        <f>STDEV(B23:J23)/SQRT(9)</f>
        <v>2.145484922132879E-2</v>
      </c>
    </row>
    <row r="24" spans="1:12" x14ac:dyDescent="0.2">
      <c r="A24" s="15" t="s">
        <v>21</v>
      </c>
      <c r="B24" s="16">
        <v>0.6234718614718614</v>
      </c>
      <c r="C24" s="16">
        <v>0.61831501831501823</v>
      </c>
      <c r="D24" s="16">
        <v>0.7305557524912365</v>
      </c>
      <c r="E24" s="16">
        <v>0.65257575757575759</v>
      </c>
      <c r="F24" s="16">
        <v>0.65075757575757576</v>
      </c>
      <c r="G24" s="16">
        <v>0.61958036803238037</v>
      </c>
      <c r="H24" s="16">
        <v>0.6203907203907203</v>
      </c>
      <c r="I24" s="16">
        <v>0.59816450216450212</v>
      </c>
      <c r="J24" s="16">
        <v>0.72314228255404722</v>
      </c>
      <c r="K24" s="16">
        <f>AVERAGE(B24:J24)</f>
        <v>0.648550426528122</v>
      </c>
      <c r="L24" s="16">
        <f>STDEV(B24:J24)/SQRT(9)</f>
        <v>1.582191795401381E-2</v>
      </c>
    </row>
    <row r="25" spans="1:12" x14ac:dyDescent="0.2">
      <c r="A25" s="15" t="s">
        <v>22</v>
      </c>
      <c r="B25" s="16">
        <v>0.62500000000000011</v>
      </c>
      <c r="C25" s="16">
        <v>0.53065998329156217</v>
      </c>
      <c r="D25" s="16">
        <v>0.60477272727272724</v>
      </c>
      <c r="E25" s="16">
        <v>0.54166666666666674</v>
      </c>
      <c r="F25" s="16">
        <v>0.56558441558441563</v>
      </c>
      <c r="G25" s="16">
        <v>0.6403174603174604</v>
      </c>
      <c r="H25" s="16">
        <v>0.64444444444444449</v>
      </c>
      <c r="I25" s="17">
        <v>0.72555555555555551</v>
      </c>
      <c r="J25" s="16">
        <v>0.73420329670329676</v>
      </c>
      <c r="K25" s="16">
        <f>AVERAGE(B25:J25)</f>
        <v>0.62357828331512544</v>
      </c>
      <c r="L25" s="16">
        <f>STDEV(B25:J25)/SQRT(9)</f>
        <v>2.42713642144281E-2</v>
      </c>
    </row>
    <row r="26" spans="1:12" x14ac:dyDescent="0.2">
      <c r="A26" s="15" t="s">
        <v>24</v>
      </c>
      <c r="B26" s="16">
        <v>0.63986502676263679</v>
      </c>
      <c r="C26" s="16">
        <v>0.7423976608187135</v>
      </c>
      <c r="D26" s="17">
        <v>0.76419102449274867</v>
      </c>
      <c r="E26" s="16">
        <v>0.60575396825396821</v>
      </c>
      <c r="F26" s="16">
        <v>0.75480519480519492</v>
      </c>
      <c r="G26" s="16">
        <v>0.72366195895607655</v>
      </c>
      <c r="H26" s="16">
        <v>0.67606837606837611</v>
      </c>
      <c r="I26" s="16">
        <v>0.63087928153717621</v>
      </c>
      <c r="J26" s="16">
        <v>0.66380090497737554</v>
      </c>
      <c r="K26" s="16">
        <f>AVERAGE(B26:J26)</f>
        <v>0.6890470440746963</v>
      </c>
      <c r="L26" s="16">
        <f>STDEV(B26:J26)/SQRT(9)</f>
        <v>1.9565112831367432E-2</v>
      </c>
    </row>
    <row r="27" spans="1:12" x14ac:dyDescent="0.2">
      <c r="A27" s="15" t="s">
        <v>23</v>
      </c>
      <c r="B27" s="16">
        <v>0.56352941176470583</v>
      </c>
      <c r="C27" s="16">
        <v>0.59339896662477287</v>
      </c>
      <c r="D27" s="16">
        <v>0.7372685584497729</v>
      </c>
      <c r="E27" s="16">
        <v>0.58751082251082243</v>
      </c>
      <c r="F27" s="16">
        <v>0.5315018315018315</v>
      </c>
      <c r="G27" s="16">
        <v>0.70857142857142852</v>
      </c>
      <c r="H27" s="16">
        <v>0.64780219780219783</v>
      </c>
      <c r="I27" s="16">
        <v>0.60348039215686267</v>
      </c>
      <c r="J27" s="16">
        <v>0.64515406162464983</v>
      </c>
      <c r="K27" s="16">
        <f>AVERAGE(B27:J27)</f>
        <v>0.62424640788967167</v>
      </c>
      <c r="L27" s="16">
        <f>STDEV(B27:J27)/SQRT(9)</f>
        <v>2.2328707915373874E-2</v>
      </c>
    </row>
    <row r="28" spans="1:12" x14ac:dyDescent="0.2">
      <c r="A28" s="15" t="s">
        <v>25</v>
      </c>
      <c r="B28" s="16">
        <v>0.60107769423558899</v>
      </c>
      <c r="C28" s="16">
        <v>0.66247863247863248</v>
      </c>
      <c r="D28" s="16">
        <v>0.70512820512820507</v>
      </c>
      <c r="E28" s="16">
        <v>0.71474358974358965</v>
      </c>
      <c r="F28" s="16">
        <v>0.52500000000000002</v>
      </c>
      <c r="G28" s="16">
        <v>0.65047846889952154</v>
      </c>
      <c r="H28" s="17">
        <v>0.75457042957042963</v>
      </c>
      <c r="I28" s="16">
        <v>0.56055555555555558</v>
      </c>
      <c r="J28" s="16">
        <v>0.64110859728506786</v>
      </c>
      <c r="K28" s="16">
        <f>AVERAGE(B28:J28)</f>
        <v>0.64612679698851005</v>
      </c>
      <c r="L28" s="16">
        <f>STDEV(B28:J28)/SQRT(9)</f>
        <v>2.4800457468484607E-2</v>
      </c>
    </row>
    <row r="29" spans="1:12" x14ac:dyDescent="0.2">
      <c r="A29" s="15" t="s">
        <v>26</v>
      </c>
      <c r="B29" s="16">
        <v>0.63765826330532227</v>
      </c>
      <c r="C29" s="16">
        <v>0.60186480186480185</v>
      </c>
      <c r="D29" s="16">
        <v>0.7201487491548344</v>
      </c>
      <c r="E29" s="16">
        <v>0.66924242424242419</v>
      </c>
      <c r="F29" s="16">
        <v>0.61263736263736268</v>
      </c>
      <c r="G29" s="16">
        <v>0.6320733652312599</v>
      </c>
      <c r="H29" s="16">
        <v>0.66293706293706289</v>
      </c>
      <c r="I29" s="16">
        <v>0.59218975468975477</v>
      </c>
      <c r="J29" s="16">
        <v>0.7198181818181818</v>
      </c>
      <c r="K29" s="16">
        <f>AVERAGE(B29:J29)</f>
        <v>0.64984110732011169</v>
      </c>
      <c r="L29" s="16">
        <f>STDEV(B29:J29)/SQRT(9)</f>
        <v>1.5750444402197764E-2</v>
      </c>
    </row>
    <row r="30" spans="1:12" x14ac:dyDescent="0.2">
      <c r="A30" s="15" t="s">
        <v>27</v>
      </c>
      <c r="B30" s="16">
        <v>0.59424351947037968</v>
      </c>
      <c r="C30" s="16">
        <v>0.60191142191142188</v>
      </c>
      <c r="D30" s="16">
        <v>0.71616920034606346</v>
      </c>
      <c r="E30" s="16">
        <v>0.63496503496503487</v>
      </c>
      <c r="F30" s="16">
        <v>0.71060606060606057</v>
      </c>
      <c r="G30" s="16">
        <v>0.60741023682200157</v>
      </c>
      <c r="H30" s="16">
        <v>0.66425796425796424</v>
      </c>
      <c r="I30" s="16">
        <v>0.60681644823521252</v>
      </c>
      <c r="J30" s="16">
        <v>0.64078431372549016</v>
      </c>
      <c r="K30" s="16">
        <f>AVERAGE(B30:J30)</f>
        <v>0.64190713337106986</v>
      </c>
      <c r="L30" s="16">
        <f>STDEV(B30:J30)/SQRT(9)</f>
        <v>1.540034242506459E-2</v>
      </c>
    </row>
    <row r="31" spans="1:12" x14ac:dyDescent="0.2">
      <c r="A31" s="15" t="s">
        <v>28</v>
      </c>
      <c r="B31" s="16">
        <v>0.61925287356321834</v>
      </c>
      <c r="C31" s="16">
        <v>0.62347374847374848</v>
      </c>
      <c r="D31" s="16">
        <v>0.72349671833542806</v>
      </c>
      <c r="E31" s="16">
        <v>0.6198051948051948</v>
      </c>
      <c r="F31" s="16">
        <v>0.65888888888888886</v>
      </c>
      <c r="G31" s="16">
        <v>0.75437229437229436</v>
      </c>
      <c r="H31" s="16">
        <v>0.66052215758098121</v>
      </c>
      <c r="I31" s="16">
        <v>0.58347985347985354</v>
      </c>
      <c r="J31" s="16">
        <v>0.68796896086369785</v>
      </c>
      <c r="K31" s="16">
        <f>AVERAGE(B31:J31)</f>
        <v>0.65902896559592294</v>
      </c>
      <c r="L31" s="16">
        <f>STDEV(B31:J31)/SQRT(9)</f>
        <v>1.8325262448437931E-2</v>
      </c>
    </row>
    <row r="32" spans="1:12" x14ac:dyDescent="0.2">
      <c r="A32" s="15" t="s">
        <v>29</v>
      </c>
      <c r="B32" s="16">
        <v>0.7147597500538676</v>
      </c>
      <c r="C32" s="17">
        <v>0.77058823529411757</v>
      </c>
      <c r="D32" s="17">
        <v>0.7947189426905451</v>
      </c>
      <c r="E32" s="16">
        <v>0.68378787878787883</v>
      </c>
      <c r="F32" s="17">
        <v>0.77424242424242418</v>
      </c>
      <c r="G32" s="16">
        <v>0.66929292929292927</v>
      </c>
      <c r="H32" s="16">
        <v>0.69696969696969702</v>
      </c>
      <c r="I32" s="17">
        <v>0.76524725274725269</v>
      </c>
      <c r="J32" s="16">
        <v>0.70925006366182841</v>
      </c>
      <c r="K32" s="16">
        <f>AVERAGE(B32:J32)</f>
        <v>0.73098413041561572</v>
      </c>
      <c r="L32" s="16">
        <f>STDEV(B32:J32)/SQRT(9)</f>
        <v>1.5184845002393322E-2</v>
      </c>
    </row>
    <row r="33" spans="1:12" x14ac:dyDescent="0.2">
      <c r="A33" s="15" t="s">
        <v>30</v>
      </c>
      <c r="B33" s="16">
        <v>0.62240274599542333</v>
      </c>
      <c r="C33" s="16">
        <v>0.66739926739926747</v>
      </c>
      <c r="D33" s="16">
        <v>0.68339191694475332</v>
      </c>
      <c r="E33" s="16">
        <v>0.69000000000000006</v>
      </c>
      <c r="F33" s="16">
        <v>0.59630591630591634</v>
      </c>
      <c r="G33" s="16">
        <v>0.66563240680887747</v>
      </c>
      <c r="H33" s="16">
        <v>0.66545454545454541</v>
      </c>
      <c r="I33" s="16">
        <v>0.59668447494534449</v>
      </c>
      <c r="J33" s="16">
        <v>0.69266233766233765</v>
      </c>
      <c r="K33" s="16">
        <f>AVERAGE(B33:J33)</f>
        <v>0.65332595683516281</v>
      </c>
      <c r="L33" s="16">
        <f>STDEV(B33:J33)/SQRT(9)</f>
        <v>1.2752284740993131E-2</v>
      </c>
    </row>
    <row r="34" spans="1:12" x14ac:dyDescent="0.2">
      <c r="A34" s="15" t="s">
        <v>31</v>
      </c>
      <c r="B34" s="17">
        <v>0.74134615384615388</v>
      </c>
      <c r="C34" s="17">
        <v>0.77659007659007662</v>
      </c>
      <c r="D34" s="16">
        <v>0.70950226244343906</v>
      </c>
      <c r="E34" s="16">
        <v>0.70507936507936497</v>
      </c>
      <c r="F34" s="16">
        <v>0.77090909090909088</v>
      </c>
      <c r="G34" s="17">
        <v>0.7805194805194805</v>
      </c>
      <c r="H34" s="16">
        <v>0.70222222222222219</v>
      </c>
      <c r="I34" s="16">
        <v>0.67636363636363628</v>
      </c>
      <c r="J34" s="16">
        <v>0.75201048951048954</v>
      </c>
      <c r="K34" s="17">
        <f>AVERAGE(B34:J34)</f>
        <v>0.73494919749821697</v>
      </c>
      <c r="L34" s="16">
        <f>STDEV(B34:J34)/SQRT(9)</f>
        <v>1.2626478160182893E-2</v>
      </c>
    </row>
    <row r="35" spans="1:12" x14ac:dyDescent="0.2">
      <c r="A35" s="15" t="s">
        <v>32</v>
      </c>
      <c r="B35" s="16">
        <v>0.72735042735042721</v>
      </c>
      <c r="C35" s="16">
        <v>0.74523809523809526</v>
      </c>
      <c r="D35" s="17">
        <v>0.79993265993265994</v>
      </c>
      <c r="E35" s="16">
        <v>0.66619047619047622</v>
      </c>
      <c r="F35" s="17">
        <v>0.81952380952380965</v>
      </c>
      <c r="G35" s="17">
        <v>0.77691558441558439</v>
      </c>
      <c r="H35" s="16">
        <v>0.70454545454545447</v>
      </c>
      <c r="I35" s="16">
        <v>0.63111111111111107</v>
      </c>
      <c r="J35" s="16">
        <v>0.73933621933621929</v>
      </c>
      <c r="K35" s="17">
        <f>AVERAGE(B35:J35)</f>
        <v>0.73446042640487075</v>
      </c>
      <c r="L35" s="16">
        <f>STDEV(B35:J35)/SQRT(9)</f>
        <v>2.0327898575783373E-2</v>
      </c>
    </row>
    <row r="36" spans="1:12" x14ac:dyDescent="0.2">
      <c r="A36" s="15" t="s">
        <v>33</v>
      </c>
      <c r="B36" s="16">
        <v>0.57328976034858381</v>
      </c>
      <c r="C36" s="16">
        <v>0.62338217338217339</v>
      </c>
      <c r="D36" s="16">
        <v>0.69263809653614761</v>
      </c>
      <c r="E36" s="16">
        <v>0.70974358974358975</v>
      </c>
      <c r="F36" s="16">
        <v>0.73333333333333328</v>
      </c>
      <c r="G36" s="16">
        <v>0.68244534412955471</v>
      </c>
      <c r="H36" s="16">
        <v>0.67916666666666681</v>
      </c>
      <c r="I36" s="16">
        <v>0.5772487497023101</v>
      </c>
      <c r="J36" s="16">
        <v>0.69495614035087727</v>
      </c>
      <c r="K36" s="16">
        <f>AVERAGE(B36:J36)</f>
        <v>0.66291153935480418</v>
      </c>
      <c r="L36" s="16">
        <f>STDEV(B36:J36)/SQRT(9)</f>
        <v>1.9235940369243178E-2</v>
      </c>
    </row>
    <row r="37" spans="1:12" x14ac:dyDescent="0.2">
      <c r="A37" s="15" t="s">
        <v>34</v>
      </c>
      <c r="B37" s="16">
        <v>0.64778138528138529</v>
      </c>
      <c r="C37" s="16">
        <v>0.54169467787114844</v>
      </c>
      <c r="D37" s="16">
        <v>0.64724611155365397</v>
      </c>
      <c r="E37" s="16">
        <v>0.64380952380952383</v>
      </c>
      <c r="F37" s="16">
        <v>0.6644444444444445</v>
      </c>
      <c r="G37" s="16">
        <v>0.69187136393018744</v>
      </c>
      <c r="H37" s="16">
        <v>0.5379870129870129</v>
      </c>
      <c r="I37" s="17">
        <v>0.73452380952380947</v>
      </c>
      <c r="J37" s="16">
        <v>0.54703296703296711</v>
      </c>
      <c r="K37" s="16">
        <f>AVERAGE(B37:J37)</f>
        <v>0.62848792182601476</v>
      </c>
      <c r="L37" s="16">
        <f>STDEV(B37:J37)/SQRT(9)</f>
        <v>2.3532245014429225E-2</v>
      </c>
    </row>
    <row r="38" spans="1:12" x14ac:dyDescent="0.2">
      <c r="A38" s="15" t="s">
        <v>35</v>
      </c>
      <c r="B38" s="16">
        <v>0.38730158730158731</v>
      </c>
      <c r="C38" s="16">
        <v>0.47120370370370368</v>
      </c>
      <c r="D38" s="16">
        <v>0.45717103754109639</v>
      </c>
      <c r="E38" s="16">
        <v>0.39090909090909087</v>
      </c>
      <c r="F38" s="16">
        <v>0.50192307692307692</v>
      </c>
      <c r="G38" s="16">
        <v>0.45923076923076922</v>
      </c>
      <c r="H38" s="16">
        <v>0.62722222222222224</v>
      </c>
      <c r="I38" s="16">
        <v>0.33479876160990713</v>
      </c>
      <c r="J38" s="16">
        <v>0.59580065359477119</v>
      </c>
      <c r="K38" s="16">
        <f>AVERAGE(B38:J38)</f>
        <v>0.46950676700402499</v>
      </c>
      <c r="L38" s="16">
        <f>STDEV(B38:J38)/SQRT(9)</f>
        <v>3.1888979869864449E-2</v>
      </c>
    </row>
    <row r="39" spans="1:12" x14ac:dyDescent="0.2">
      <c r="A39" s="15" t="s">
        <v>36</v>
      </c>
      <c r="B39" s="16">
        <v>0.66645693779904314</v>
      </c>
      <c r="C39" s="16">
        <v>0.60027292968469437</v>
      </c>
      <c r="D39" s="16">
        <v>0.68587781036168138</v>
      </c>
      <c r="E39" s="16">
        <v>0.70606060606060594</v>
      </c>
      <c r="F39" s="16">
        <v>0.65833333333333333</v>
      </c>
      <c r="G39" s="16">
        <v>0.72458791208791207</v>
      </c>
      <c r="H39" s="16">
        <v>0.69540459540459543</v>
      </c>
      <c r="I39" s="16">
        <v>0.55638371290545208</v>
      </c>
      <c r="J39" s="16">
        <v>0.70606837606837602</v>
      </c>
      <c r="K39" s="16">
        <f>AVERAGE(B39:J39)</f>
        <v>0.66660513485618822</v>
      </c>
      <c r="L39" s="16">
        <f>STDEV(B39:J39)/SQRT(9)</f>
        <v>1.8368941549231348E-2</v>
      </c>
    </row>
    <row r="40" spans="1:12" x14ac:dyDescent="0.2">
      <c r="A40" s="15" t="s">
        <v>37</v>
      </c>
      <c r="B40" s="16">
        <v>0.56853146853146852</v>
      </c>
      <c r="C40" s="16">
        <v>0.67878151260504205</v>
      </c>
      <c r="D40" s="16">
        <v>0.6232749825883166</v>
      </c>
      <c r="E40" s="16">
        <v>0.72171717171717165</v>
      </c>
      <c r="F40" s="16">
        <v>0.60919080919080915</v>
      </c>
      <c r="G40" s="16">
        <v>0.65762641898864793</v>
      </c>
      <c r="H40" s="16">
        <v>0.66426739926739919</v>
      </c>
      <c r="I40" s="16">
        <v>0.53611032929918379</v>
      </c>
      <c r="J40" s="16">
        <v>0.68540723981900453</v>
      </c>
      <c r="K40" s="16">
        <f>AVERAGE(B40:J40)</f>
        <v>0.6383230368896714</v>
      </c>
      <c r="L40" s="16">
        <f>STDEV(B40:J40)/SQRT(9)</f>
        <v>1.9807249613394293E-2</v>
      </c>
    </row>
    <row r="41" spans="1:12" x14ac:dyDescent="0.2">
      <c r="A41" s="15" t="s">
        <v>38</v>
      </c>
      <c r="B41" s="16">
        <v>0.63464405964405957</v>
      </c>
      <c r="C41" s="16">
        <v>0.60969419596421881</v>
      </c>
      <c r="D41" s="16">
        <v>0.72920894428152505</v>
      </c>
      <c r="E41" s="16">
        <v>0.59710622710622707</v>
      </c>
      <c r="F41" s="16">
        <v>0.62222222222222212</v>
      </c>
      <c r="G41" s="16">
        <v>0.69984654731457796</v>
      </c>
      <c r="H41" s="16">
        <v>0.65135836385836376</v>
      </c>
      <c r="I41" s="16">
        <v>0.4993188925899042</v>
      </c>
      <c r="J41" s="16">
        <v>0.68447173741291389</v>
      </c>
      <c r="K41" s="16">
        <f>AVERAGE(B41:J41)</f>
        <v>0.63643013226600142</v>
      </c>
      <c r="L41" s="16">
        <f>STDEV(B41:J41)/SQRT(9)</f>
        <v>2.2492629717519353E-2</v>
      </c>
    </row>
    <row r="42" spans="1:12" x14ac:dyDescent="0.2">
      <c r="A42" s="15" t="s">
        <v>39</v>
      </c>
      <c r="B42" s="16">
        <v>0.64527777777777773</v>
      </c>
      <c r="C42" s="16">
        <v>0.67448107448107453</v>
      </c>
      <c r="D42" s="16">
        <v>0.75083438067309027</v>
      </c>
      <c r="E42" s="16">
        <v>0.68007936507936506</v>
      </c>
      <c r="F42" s="16">
        <v>0.53428571428571425</v>
      </c>
      <c r="G42" s="16">
        <v>0.7434615384615384</v>
      </c>
      <c r="H42" s="16">
        <v>0.66259740259740263</v>
      </c>
      <c r="I42" s="16">
        <v>0.67619047619047623</v>
      </c>
      <c r="J42" s="16">
        <v>0.71385836385836376</v>
      </c>
      <c r="K42" s="16">
        <f>AVERAGE(B42:J42)</f>
        <v>0.67567401037831143</v>
      </c>
      <c r="L42" s="16">
        <f>STDEV(B42:J42)/SQRT(9)</f>
        <v>2.134665956157937E-2</v>
      </c>
    </row>
    <row r="43" spans="1:12" x14ac:dyDescent="0.2">
      <c r="A43" s="15" t="s">
        <v>40</v>
      </c>
      <c r="B43" s="17">
        <v>0.76169191919191914</v>
      </c>
      <c r="C43" s="16">
        <v>0.66194444444444445</v>
      </c>
      <c r="D43" s="16">
        <v>0.75157605552342388</v>
      </c>
      <c r="E43" s="17">
        <v>0.80346320346320343</v>
      </c>
      <c r="F43" s="16">
        <v>0.64976190476190476</v>
      </c>
      <c r="G43" s="16">
        <v>0.77606837606837609</v>
      </c>
      <c r="H43" s="16">
        <v>0.71428571428571419</v>
      </c>
      <c r="I43" s="16">
        <v>0.68512820512820516</v>
      </c>
      <c r="J43" s="17">
        <v>0.81863636363636372</v>
      </c>
      <c r="K43" s="17">
        <f>AVERAGE(B43:J43)</f>
        <v>0.73583957627817265</v>
      </c>
      <c r="L43" s="16">
        <f>STDEV(B43:J43)/SQRT(9)</f>
        <v>2.0367685418229923E-2</v>
      </c>
    </row>
    <row r="44" spans="1:12" x14ac:dyDescent="0.2">
      <c r="A44" s="15" t="s">
        <v>41</v>
      </c>
      <c r="B44" s="16">
        <v>0.57062318840579718</v>
      </c>
      <c r="C44" s="16">
        <v>0.656265664160401</v>
      </c>
      <c r="D44" s="16">
        <v>0.65054893008041437</v>
      </c>
      <c r="E44" s="16">
        <v>0.5990909090909089</v>
      </c>
      <c r="F44" s="16">
        <v>0.65999999999999992</v>
      </c>
      <c r="G44" s="16">
        <v>0.6088388082505729</v>
      </c>
      <c r="H44" s="16">
        <v>0.62136752136752127</v>
      </c>
      <c r="I44" s="16">
        <v>0.653000333000333</v>
      </c>
      <c r="J44" s="16">
        <v>0.73586178527354995</v>
      </c>
      <c r="K44" s="16">
        <f>AVERAGE(B44:J44)</f>
        <v>0.63951079329216642</v>
      </c>
      <c r="L44" s="16">
        <f>STDEV(B44:J44)/SQRT(9)</f>
        <v>1.5783726332121235E-2</v>
      </c>
    </row>
    <row r="45" spans="1:12" x14ac:dyDescent="0.2">
      <c r="A45" s="15" t="s">
        <v>42</v>
      </c>
      <c r="B45" s="16">
        <v>0.64823809523809528</v>
      </c>
      <c r="C45" s="16">
        <v>0.63736669259355283</v>
      </c>
      <c r="D45" s="16">
        <v>0.74630110630110624</v>
      </c>
      <c r="E45" s="16">
        <v>0.61655844155844153</v>
      </c>
      <c r="F45" s="17">
        <v>0.77396825396825408</v>
      </c>
      <c r="G45" s="16">
        <v>0.72084413933384184</v>
      </c>
      <c r="H45" s="16">
        <v>0.66945072900955249</v>
      </c>
      <c r="I45" s="16">
        <v>0.66051120448179268</v>
      </c>
      <c r="J45" s="16">
        <v>0.71468531468531471</v>
      </c>
      <c r="K45" s="16">
        <f>AVERAGE(B45:J45)</f>
        <v>0.68754710857443913</v>
      </c>
      <c r="L45" s="16">
        <f>STDEV(B45:J45)/SQRT(9)</f>
        <v>1.7844585116287975E-2</v>
      </c>
    </row>
  </sheetData>
  <mergeCells count="4">
    <mergeCell ref="A1:A2"/>
    <mergeCell ref="B1:J1"/>
    <mergeCell ref="K1:K2"/>
    <mergeCell ref="L1:L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zoomScaleNormal="100" workbookViewId="0">
      <selection activeCell="L1" sqref="A1:L2"/>
    </sheetView>
  </sheetViews>
  <sheetFormatPr baseColWidth="10" defaultColWidth="13.6640625" defaultRowHeight="15" x14ac:dyDescent="0.2"/>
  <cols>
    <col min="1" max="1" width="13" bestFit="1" customWidth="1"/>
    <col min="2" max="12" width="6.83203125" customWidth="1"/>
  </cols>
  <sheetData>
    <row r="1" spans="1:12" x14ac:dyDescent="0.2">
      <c r="A1" s="6" t="s">
        <v>43</v>
      </c>
      <c r="B1" s="8" t="s">
        <v>44</v>
      </c>
      <c r="C1" s="9"/>
      <c r="D1" s="9"/>
      <c r="E1" s="9"/>
      <c r="F1" s="9"/>
      <c r="G1" s="9"/>
      <c r="H1" s="9"/>
      <c r="I1" s="9"/>
      <c r="J1" s="10"/>
      <c r="K1" s="11" t="s">
        <v>45</v>
      </c>
      <c r="L1" s="13" t="s">
        <v>46</v>
      </c>
    </row>
    <row r="2" spans="1:12" s="1" customFormat="1" x14ac:dyDescent="0.2">
      <c r="A2" s="7"/>
      <c r="B2" s="2">
        <v>44</v>
      </c>
      <c r="C2" s="2">
        <v>50</v>
      </c>
      <c r="D2" s="2">
        <v>83</v>
      </c>
      <c r="E2" s="2">
        <v>91</v>
      </c>
      <c r="F2" s="2">
        <v>104</v>
      </c>
      <c r="G2" s="2">
        <v>633</v>
      </c>
      <c r="H2" s="2">
        <v>808</v>
      </c>
      <c r="I2" s="2">
        <v>116438</v>
      </c>
      <c r="J2" s="2">
        <v>295698</v>
      </c>
      <c r="K2" s="12"/>
      <c r="L2" s="14"/>
    </row>
    <row r="3" spans="1:12" x14ac:dyDescent="0.2">
      <c r="A3" s="15" t="s">
        <v>0</v>
      </c>
      <c r="B3" s="16">
        <v>0.48</v>
      </c>
      <c r="C3" s="16">
        <v>0.43333333333333329</v>
      </c>
      <c r="D3" s="16">
        <v>0.49655172413793103</v>
      </c>
      <c r="E3" s="16">
        <v>0.51333333333333331</v>
      </c>
      <c r="F3" s="16">
        <v>0.63928571428571423</v>
      </c>
      <c r="G3" s="16">
        <v>0.50761904761904764</v>
      </c>
      <c r="H3" s="16">
        <v>0.47818181818181821</v>
      </c>
      <c r="I3" s="16">
        <v>0.35029239766081871</v>
      </c>
      <c r="J3" s="16">
        <v>0.57166666666666666</v>
      </c>
      <c r="K3" s="16">
        <f>AVERAGE(B3:J3)</f>
        <v>0.49669600391318475</v>
      </c>
      <c r="L3" s="16">
        <f>STDEV(B3:J3)/SQRT(9)</f>
        <v>2.6982230720518197E-2</v>
      </c>
    </row>
    <row r="4" spans="1:12" x14ac:dyDescent="0.2">
      <c r="A4" s="15" t="s">
        <v>1</v>
      </c>
      <c r="B4" s="16">
        <v>0.59000000000000008</v>
      </c>
      <c r="C4" s="16">
        <v>0.5</v>
      </c>
      <c r="D4" s="16">
        <v>0.68965517241379315</v>
      </c>
      <c r="E4" s="16">
        <v>0.75333333333333319</v>
      </c>
      <c r="F4" s="16">
        <v>0.61071428571428577</v>
      </c>
      <c r="G4" s="16">
        <v>0.61809523809523792</v>
      </c>
      <c r="H4" s="16">
        <v>0.76</v>
      </c>
      <c r="I4" s="16">
        <v>0.36140350877192978</v>
      </c>
      <c r="J4" s="16">
        <v>0.5591666666666667</v>
      </c>
      <c r="K4" s="16">
        <f>AVERAGE(B4:J4)</f>
        <v>0.6047075783328052</v>
      </c>
      <c r="L4" s="16">
        <f>STDEV(B4:J4)/SQRT(9)</f>
        <v>4.1847539039777552E-2</v>
      </c>
    </row>
    <row r="5" spans="1:12" x14ac:dyDescent="0.2">
      <c r="A5" s="15" t="s">
        <v>2</v>
      </c>
      <c r="B5" s="16">
        <v>0.65999999999999992</v>
      </c>
      <c r="C5" s="16">
        <v>0.53333333333333344</v>
      </c>
      <c r="D5" s="16">
        <v>0.67586206896551726</v>
      </c>
      <c r="E5" s="16">
        <v>0.67333333333333323</v>
      </c>
      <c r="F5" s="16">
        <v>0.63571428571428579</v>
      </c>
      <c r="G5" s="16">
        <v>0.59142857142857141</v>
      </c>
      <c r="H5" s="16">
        <v>0.74181818181818182</v>
      </c>
      <c r="I5" s="16">
        <v>0.54035087719298247</v>
      </c>
      <c r="J5" s="16">
        <v>0.65833333333333333</v>
      </c>
      <c r="K5" s="16">
        <f>AVERAGE(B5:J5)</f>
        <v>0.6344637761243932</v>
      </c>
      <c r="L5" s="16">
        <f>STDEV(B5:J5)/SQRT(9)</f>
        <v>2.2641432296252359E-2</v>
      </c>
    </row>
    <row r="6" spans="1:12" x14ac:dyDescent="0.2">
      <c r="A6" s="15" t="s">
        <v>3</v>
      </c>
      <c r="B6" s="16">
        <v>0.54</v>
      </c>
      <c r="C6" s="16">
        <v>0.4777777777777778</v>
      </c>
      <c r="D6" s="16">
        <v>0.6827586206896552</v>
      </c>
      <c r="E6" s="16">
        <v>0.73111111111111093</v>
      </c>
      <c r="F6" s="16">
        <v>0.63571428571428579</v>
      </c>
      <c r="G6" s="16">
        <v>0.63238095238095238</v>
      </c>
      <c r="H6" s="16">
        <v>0.81454545454545468</v>
      </c>
      <c r="I6" s="16">
        <v>0.31929824561403508</v>
      </c>
      <c r="J6" s="16">
        <v>0.6216666666666667</v>
      </c>
      <c r="K6" s="16">
        <f>AVERAGE(B6:J6)</f>
        <v>0.60613923494443755</v>
      </c>
      <c r="L6" s="16">
        <f>STDEV(B6:J6)/SQRT(9)</f>
        <v>4.8570521497662639E-2</v>
      </c>
    </row>
    <row r="7" spans="1:12" x14ac:dyDescent="0.2">
      <c r="A7" s="15" t="s">
        <v>4</v>
      </c>
      <c r="B7" s="17">
        <v>0.72</v>
      </c>
      <c r="C7" s="16">
        <v>0.6777777777777777</v>
      </c>
      <c r="D7" s="16">
        <v>0.67586206896551726</v>
      </c>
      <c r="E7" s="16">
        <v>0.67555555555555558</v>
      </c>
      <c r="F7" s="16">
        <v>0.37142857142857127</v>
      </c>
      <c r="G7" s="17">
        <v>0.85142857142857142</v>
      </c>
      <c r="H7" s="16">
        <v>0.72363636363636363</v>
      </c>
      <c r="I7" s="16">
        <v>0.62514619883040923</v>
      </c>
      <c r="J7" s="16">
        <v>0.6333333333333333</v>
      </c>
      <c r="K7" s="16">
        <f>AVERAGE(B7:J7)</f>
        <v>0.66157427121734436</v>
      </c>
      <c r="L7" s="16">
        <f>STDEV(B7:J7)/SQRT(9)</f>
        <v>4.2537757353077882E-2</v>
      </c>
    </row>
    <row r="8" spans="1:12" x14ac:dyDescent="0.2">
      <c r="A8" s="15" t="s">
        <v>5</v>
      </c>
      <c r="B8" s="16">
        <v>0.47</v>
      </c>
      <c r="C8" s="16">
        <v>0.3888888888888889</v>
      </c>
      <c r="D8" s="17">
        <v>0.76551724137931032</v>
      </c>
      <c r="E8" s="16">
        <v>0.73333333333333328</v>
      </c>
      <c r="F8" s="16">
        <v>0.58214285714285707</v>
      </c>
      <c r="G8" s="16">
        <v>0.7533333333333333</v>
      </c>
      <c r="H8" s="16">
        <v>0.77636363636363637</v>
      </c>
      <c r="I8" s="16">
        <v>0.53274853801169586</v>
      </c>
      <c r="J8" s="16">
        <v>0.62249999999999994</v>
      </c>
      <c r="K8" s="16">
        <f>AVERAGE(B8:J8)</f>
        <v>0.62498086982811718</v>
      </c>
      <c r="L8" s="16">
        <f>STDEV(B8:J8)/SQRT(9)</f>
        <v>4.7285828791354449E-2</v>
      </c>
    </row>
    <row r="9" spans="1:12" x14ac:dyDescent="0.2">
      <c r="A9" s="15" t="s">
        <v>6</v>
      </c>
      <c r="B9" s="16">
        <v>0.5</v>
      </c>
      <c r="C9" s="16">
        <v>0.44444444444444448</v>
      </c>
      <c r="D9" s="16">
        <v>0.53793103448275859</v>
      </c>
      <c r="E9" s="16">
        <v>0.57333333333333336</v>
      </c>
      <c r="F9" s="16">
        <v>0.62857142857142856</v>
      </c>
      <c r="G9" s="16">
        <v>0.55238095238095242</v>
      </c>
      <c r="H9" s="16">
        <v>0.53454545454545443</v>
      </c>
      <c r="I9" s="16">
        <v>0.60760233918128659</v>
      </c>
      <c r="J9" s="16">
        <v>0.59583333333333333</v>
      </c>
      <c r="K9" s="16">
        <f>AVERAGE(B9:J9)</f>
        <v>0.55273803558588797</v>
      </c>
      <c r="L9" s="16">
        <f>STDEV(B9:J9)/SQRT(9)</f>
        <v>1.9039911791024291E-2</v>
      </c>
    </row>
    <row r="10" spans="1:12" x14ac:dyDescent="0.2">
      <c r="A10" s="15" t="s">
        <v>7</v>
      </c>
      <c r="B10" s="16">
        <v>0.59000000000000008</v>
      </c>
      <c r="C10" s="16">
        <v>0.56666666666666665</v>
      </c>
      <c r="D10" s="16">
        <v>0.60689655172413792</v>
      </c>
      <c r="E10" s="16">
        <v>0.6133333333333334</v>
      </c>
      <c r="F10" s="17">
        <v>0.71785714285714286</v>
      </c>
      <c r="G10" s="16">
        <v>0.52285714285714291</v>
      </c>
      <c r="H10" s="16">
        <v>0.68727272727272726</v>
      </c>
      <c r="I10" s="16">
        <v>0.48771929824561411</v>
      </c>
      <c r="J10" s="17">
        <v>0.68499999999999994</v>
      </c>
      <c r="K10" s="16">
        <f>AVERAGE(B10:J10)</f>
        <v>0.60862254032852947</v>
      </c>
      <c r="L10" s="16">
        <f>STDEV(B10:J10)/SQRT(9)</f>
        <v>2.5835249644463987E-2</v>
      </c>
    </row>
    <row r="11" spans="1:12" x14ac:dyDescent="0.2">
      <c r="A11" s="15" t="s">
        <v>8</v>
      </c>
      <c r="B11" s="16">
        <v>0.47000000000000008</v>
      </c>
      <c r="C11" s="16">
        <v>0.44444444444444448</v>
      </c>
      <c r="D11" s="16">
        <v>0.5724137931034482</v>
      </c>
      <c r="E11" s="16">
        <v>0.55333333333333334</v>
      </c>
      <c r="F11" s="16">
        <v>0.68928571428571428</v>
      </c>
      <c r="G11" s="16">
        <v>0.46476190476190471</v>
      </c>
      <c r="H11" s="16">
        <v>0.57272727272727264</v>
      </c>
      <c r="I11" s="16">
        <v>0.3842105263157895</v>
      </c>
      <c r="J11" s="16">
        <v>0.51</v>
      </c>
      <c r="K11" s="16">
        <f>AVERAGE(B11:J11)</f>
        <v>0.51790855433021177</v>
      </c>
      <c r="L11" s="16">
        <f>STDEV(B11:J11)/SQRT(9)</f>
        <v>3.00590710491795E-2</v>
      </c>
    </row>
    <row r="12" spans="1:12" x14ac:dyDescent="0.2">
      <c r="A12" s="15" t="s">
        <v>9</v>
      </c>
      <c r="B12" s="16">
        <v>0.62</v>
      </c>
      <c r="C12" s="16">
        <v>0.64444444444444449</v>
      </c>
      <c r="D12" s="16">
        <v>0.73103448275862071</v>
      </c>
      <c r="E12" s="16">
        <v>0.74</v>
      </c>
      <c r="F12" s="16">
        <v>0.53214285714285714</v>
      </c>
      <c r="G12" s="16">
        <v>0.74095238095238103</v>
      </c>
      <c r="H12" s="16">
        <v>0.8</v>
      </c>
      <c r="I12" s="17">
        <v>0.6701754385964912</v>
      </c>
      <c r="J12" s="16">
        <v>0.49833333333333341</v>
      </c>
      <c r="K12" s="16">
        <f>AVERAGE(B12:J12)</f>
        <v>0.66412032635868079</v>
      </c>
      <c r="L12" s="16">
        <f>STDEV(B12:J12)/SQRT(9)</f>
        <v>3.372179209455068E-2</v>
      </c>
    </row>
    <row r="13" spans="1:12" x14ac:dyDescent="0.2">
      <c r="A13" s="15" t="s">
        <v>10</v>
      </c>
      <c r="B13" s="16">
        <v>0.5</v>
      </c>
      <c r="C13" s="16">
        <v>0.42222222222222222</v>
      </c>
      <c r="D13" s="16">
        <v>0.50344827586206908</v>
      </c>
      <c r="E13" s="16">
        <v>0.50888888888888884</v>
      </c>
      <c r="F13" s="17">
        <v>0.77142857142857146</v>
      </c>
      <c r="G13" s="16">
        <v>0.51047619047619042</v>
      </c>
      <c r="H13" s="16">
        <v>0.59272727272727266</v>
      </c>
      <c r="I13" s="16">
        <v>0.37192982456140328</v>
      </c>
      <c r="J13" s="16">
        <v>0.50750000000000006</v>
      </c>
      <c r="K13" s="16">
        <f>AVERAGE(B13:J13)</f>
        <v>0.5209579162407354</v>
      </c>
      <c r="L13" s="16">
        <f>STDEV(B13:J13)/SQRT(9)</f>
        <v>3.7458674319679981E-2</v>
      </c>
    </row>
    <row r="14" spans="1:12" x14ac:dyDescent="0.2">
      <c r="A14" s="15" t="s">
        <v>11</v>
      </c>
      <c r="B14" s="16">
        <v>0.6</v>
      </c>
      <c r="C14" s="16">
        <v>0.71111111111111092</v>
      </c>
      <c r="D14" s="16">
        <v>0.55172413793103448</v>
      </c>
      <c r="E14" s="16">
        <v>0.63111111111111118</v>
      </c>
      <c r="F14" s="16">
        <v>0.42499999999999999</v>
      </c>
      <c r="G14" s="16">
        <v>0.7533333333333333</v>
      </c>
      <c r="H14" s="16">
        <v>0.66909090909090918</v>
      </c>
      <c r="I14" s="16">
        <v>0.58596491228070169</v>
      </c>
      <c r="J14" s="16">
        <v>0.63749999999999996</v>
      </c>
      <c r="K14" s="16">
        <f>AVERAGE(B14:J14)</f>
        <v>0.61831505720646673</v>
      </c>
      <c r="L14" s="16">
        <f>STDEV(B14:J14)/SQRT(9)</f>
        <v>3.1871718946282102E-2</v>
      </c>
    </row>
    <row r="15" spans="1:12" x14ac:dyDescent="0.2">
      <c r="A15" s="15" t="s">
        <v>16</v>
      </c>
      <c r="B15" s="16">
        <v>0.13</v>
      </c>
      <c r="C15" s="16">
        <v>0.31111111111111112</v>
      </c>
      <c r="D15" s="16">
        <v>0.27586206896551718</v>
      </c>
      <c r="E15" s="16">
        <v>0.71333333333333326</v>
      </c>
      <c r="F15" s="16">
        <v>0.65</v>
      </c>
      <c r="G15" s="16">
        <v>0.28761904761904761</v>
      </c>
      <c r="H15" s="16">
        <v>0.68727272727272726</v>
      </c>
      <c r="I15" s="16">
        <v>9.6491228070175433E-2</v>
      </c>
      <c r="J15" s="16">
        <v>0.44416666666666671</v>
      </c>
      <c r="K15" s="16">
        <f>AVERAGE(B15:J15)</f>
        <v>0.3995395758931754</v>
      </c>
      <c r="L15" s="16">
        <f>STDEV(B15:J15)/SQRT(9)</f>
        <v>7.8714559726331346E-2</v>
      </c>
    </row>
    <row r="16" spans="1:12" x14ac:dyDescent="0.2">
      <c r="A16" s="15" t="s">
        <v>12</v>
      </c>
      <c r="B16" s="16">
        <v>0.68</v>
      </c>
      <c r="C16" s="17">
        <v>0.76666666666666661</v>
      </c>
      <c r="D16" s="16">
        <v>0.69655172413793098</v>
      </c>
      <c r="E16" s="16">
        <v>0.73111111111111093</v>
      </c>
      <c r="F16" s="16">
        <v>0.63571428571428568</v>
      </c>
      <c r="G16" s="16">
        <v>0.7533333333333333</v>
      </c>
      <c r="H16" s="16">
        <v>0.68363636363636371</v>
      </c>
      <c r="I16" s="17">
        <v>0.64970760233918123</v>
      </c>
      <c r="J16" s="17">
        <v>0.78749999999999998</v>
      </c>
      <c r="K16" s="17">
        <f>AVERAGE(B16:J16)</f>
        <v>0.70935789854876363</v>
      </c>
      <c r="L16" s="16">
        <f>STDEV(B16:J16)/SQRT(9)</f>
        <v>1.7664522378271551E-2</v>
      </c>
    </row>
    <row r="17" spans="1:12" x14ac:dyDescent="0.2">
      <c r="A17" s="15" t="s">
        <v>15</v>
      </c>
      <c r="B17" s="16">
        <v>0.67999999999999994</v>
      </c>
      <c r="C17" s="16">
        <v>0.7</v>
      </c>
      <c r="D17" s="16">
        <v>0.72413793103448276</v>
      </c>
      <c r="E17" s="16">
        <v>0.57111111111111101</v>
      </c>
      <c r="F17" s="16">
        <v>0.6071428571428571</v>
      </c>
      <c r="G17" s="16">
        <v>0.68761904761904757</v>
      </c>
      <c r="H17" s="16">
        <v>0.68545454545454554</v>
      </c>
      <c r="I17" s="16">
        <v>0.57309941520467833</v>
      </c>
      <c r="J17" s="16">
        <v>0.62333333333333329</v>
      </c>
      <c r="K17" s="16">
        <f>AVERAGE(B17:J17)</f>
        <v>0.65021091565556177</v>
      </c>
      <c r="L17" s="16">
        <f>STDEV(B17:J17)/SQRT(9)</f>
        <v>1.9095248290360477E-2</v>
      </c>
    </row>
    <row r="18" spans="1:12" x14ac:dyDescent="0.2">
      <c r="A18" s="15" t="s">
        <v>13</v>
      </c>
      <c r="B18" s="16">
        <v>0.46</v>
      </c>
      <c r="C18" s="16">
        <v>0.35555555555555551</v>
      </c>
      <c r="D18" s="16">
        <v>0.56551724137931036</v>
      </c>
      <c r="E18" s="16">
        <v>0.52666666666666662</v>
      </c>
      <c r="F18" s="16">
        <v>0.66785714285714293</v>
      </c>
      <c r="G18" s="16">
        <v>0.53619047619047611</v>
      </c>
      <c r="H18" s="16">
        <v>0.46</v>
      </c>
      <c r="I18" s="16">
        <v>0.56549707602339183</v>
      </c>
      <c r="J18" s="16">
        <v>0.58333333333333326</v>
      </c>
      <c r="K18" s="16">
        <f>AVERAGE(B18:J18)</f>
        <v>0.52451305466731957</v>
      </c>
      <c r="L18" s="16">
        <f>STDEV(B18:J18)/SQRT(9)</f>
        <v>2.9902594486315742E-2</v>
      </c>
    </row>
    <row r="19" spans="1:12" x14ac:dyDescent="0.2">
      <c r="A19" s="15" t="s">
        <v>14</v>
      </c>
      <c r="B19" s="16">
        <v>0.65999999999999992</v>
      </c>
      <c r="C19" s="16">
        <v>0.53333333333333344</v>
      </c>
      <c r="D19" s="16">
        <v>0.72413793103448276</v>
      </c>
      <c r="E19" s="16">
        <v>0.67333333333333323</v>
      </c>
      <c r="F19" s="16">
        <v>0.63571428571428579</v>
      </c>
      <c r="G19" s="16">
        <v>0.59142857142857141</v>
      </c>
      <c r="H19" s="16">
        <v>0.74181818181818182</v>
      </c>
      <c r="I19" s="16">
        <v>0.54035087719298247</v>
      </c>
      <c r="J19" s="16">
        <v>0.67083333333333328</v>
      </c>
      <c r="K19" s="16">
        <f>AVERAGE(B19:J19)</f>
        <v>0.64121664968761161</v>
      </c>
      <c r="L19" s="16">
        <f>STDEV(B19:J19)/SQRT(9)</f>
        <v>2.460236367633542E-2</v>
      </c>
    </row>
    <row r="20" spans="1:12" x14ac:dyDescent="0.2">
      <c r="A20" s="15" t="s">
        <v>17</v>
      </c>
      <c r="B20" s="16">
        <v>0.53</v>
      </c>
      <c r="C20" s="16">
        <v>0.68888888888888888</v>
      </c>
      <c r="D20" s="16">
        <v>0.68965517241379293</v>
      </c>
      <c r="E20" s="16">
        <v>0.67333333333333334</v>
      </c>
      <c r="F20" s="16">
        <v>0.5535714285714286</v>
      </c>
      <c r="G20" s="16">
        <v>0.62095238095238092</v>
      </c>
      <c r="H20" s="16">
        <v>0.61090909090909085</v>
      </c>
      <c r="I20" s="16">
        <v>0.45614035087719301</v>
      </c>
      <c r="J20" s="16">
        <v>0.62083333333333335</v>
      </c>
      <c r="K20" s="16">
        <f>AVERAGE(B20:J20)</f>
        <v>0.60492044214216012</v>
      </c>
      <c r="L20" s="16">
        <f>STDEV(B20:J20)/SQRT(9)</f>
        <v>2.6310753697344532E-2</v>
      </c>
    </row>
    <row r="21" spans="1:12" x14ac:dyDescent="0.2">
      <c r="A21" s="15" t="s">
        <v>18</v>
      </c>
      <c r="B21" s="16">
        <v>0.61999999999999988</v>
      </c>
      <c r="C21" s="16">
        <v>0.56666666666666665</v>
      </c>
      <c r="D21" s="16">
        <v>0.62068965517241381</v>
      </c>
      <c r="E21" s="16">
        <v>0.71333333333333337</v>
      </c>
      <c r="F21" s="16">
        <v>0.6</v>
      </c>
      <c r="G21" s="16">
        <v>0.60761904761904773</v>
      </c>
      <c r="H21" s="16">
        <v>0.73818181818181816</v>
      </c>
      <c r="I21" s="16">
        <v>0.41578947368421049</v>
      </c>
      <c r="J21" s="16">
        <v>0.63500000000000001</v>
      </c>
      <c r="K21" s="16">
        <f>AVERAGE(B21:J21)</f>
        <v>0.61303111051749892</v>
      </c>
      <c r="L21" s="16">
        <f>STDEV(B21:J21)/SQRT(9)</f>
        <v>3.0633612526618118E-2</v>
      </c>
    </row>
    <row r="22" spans="1:12" x14ac:dyDescent="0.2">
      <c r="A22" s="15" t="s">
        <v>19</v>
      </c>
      <c r="B22" s="16">
        <v>0.43</v>
      </c>
      <c r="C22" s="16">
        <v>0.4555555555555556</v>
      </c>
      <c r="D22" s="16">
        <v>0.45517241379310341</v>
      </c>
      <c r="E22" s="16">
        <v>0.48888888888888887</v>
      </c>
      <c r="F22" s="16">
        <v>0.58571428571428563</v>
      </c>
      <c r="G22" s="16">
        <v>0.56285714285714294</v>
      </c>
      <c r="H22" s="16">
        <v>0.46181818181818179</v>
      </c>
      <c r="I22" s="16">
        <v>0.32982456140350869</v>
      </c>
      <c r="J22" s="16">
        <v>0.59583333333333333</v>
      </c>
      <c r="K22" s="16">
        <f>AVERAGE(B22:J22)</f>
        <v>0.48507381815155565</v>
      </c>
      <c r="L22" s="16">
        <f>STDEV(B22:J22)/SQRT(9)</f>
        <v>2.8358488313492598E-2</v>
      </c>
    </row>
    <row r="23" spans="1:12" x14ac:dyDescent="0.2">
      <c r="A23" s="15" t="s">
        <v>20</v>
      </c>
      <c r="B23" s="16">
        <v>0.37</v>
      </c>
      <c r="C23" s="16">
        <v>0.5</v>
      </c>
      <c r="D23" s="16">
        <v>0.49655172413793103</v>
      </c>
      <c r="E23" s="16">
        <v>0.55333333333333334</v>
      </c>
      <c r="F23" s="16">
        <v>0.55714285714285716</v>
      </c>
      <c r="G23" s="16">
        <v>0.44</v>
      </c>
      <c r="H23" s="16">
        <v>0.44000000000000011</v>
      </c>
      <c r="I23" s="16">
        <v>0.38245614035087722</v>
      </c>
      <c r="J23" s="16">
        <v>0.61083333333333334</v>
      </c>
      <c r="K23" s="16">
        <f>AVERAGE(B23:J23)</f>
        <v>0.48336859869981474</v>
      </c>
      <c r="L23" s="16">
        <f>STDEV(B23:J23)/SQRT(9)</f>
        <v>2.7343696284882816E-2</v>
      </c>
    </row>
    <row r="24" spans="1:12" x14ac:dyDescent="0.2">
      <c r="A24" s="15" t="s">
        <v>21</v>
      </c>
      <c r="B24" s="17">
        <v>0.72</v>
      </c>
      <c r="C24" s="16">
        <v>0.52222222222222225</v>
      </c>
      <c r="D24" s="16">
        <v>0.57931034482758625</v>
      </c>
      <c r="E24" s="16">
        <v>0.69111111111111112</v>
      </c>
      <c r="F24" s="16">
        <v>0.71428571428571419</v>
      </c>
      <c r="G24" s="16">
        <v>0.71619047619047616</v>
      </c>
      <c r="H24" s="16">
        <v>0.63090909090909086</v>
      </c>
      <c r="I24" s="16">
        <v>0.61637426900584791</v>
      </c>
      <c r="J24" s="16">
        <v>0.5591666666666667</v>
      </c>
      <c r="K24" s="16">
        <f>AVERAGE(B24:J24)</f>
        <v>0.63884109946874623</v>
      </c>
      <c r="L24" s="16">
        <f>STDEV(B24:J24)/SQRT(9)</f>
        <v>2.5014801448401614E-2</v>
      </c>
    </row>
    <row r="25" spans="1:12" x14ac:dyDescent="0.2">
      <c r="A25" s="15" t="s">
        <v>22</v>
      </c>
      <c r="B25" s="16">
        <v>0.34</v>
      </c>
      <c r="C25" s="16">
        <v>0.4777777777777778</v>
      </c>
      <c r="D25" s="16">
        <v>0.40689655172413791</v>
      </c>
      <c r="E25" s="16">
        <v>0.44444444444444448</v>
      </c>
      <c r="F25" s="16">
        <v>0.6071428571428571</v>
      </c>
      <c r="G25" s="16">
        <v>0.50952380952380949</v>
      </c>
      <c r="H25" s="16">
        <v>0.55454545454545445</v>
      </c>
      <c r="I25" s="16">
        <v>0.36140350877192978</v>
      </c>
      <c r="J25" s="16">
        <v>0.60833333333333328</v>
      </c>
      <c r="K25" s="16">
        <f>AVERAGE(B25:J25)</f>
        <v>0.47889641525152715</v>
      </c>
      <c r="L25" s="16">
        <f>STDEV(B25:J25)/SQRT(9)</f>
        <v>3.3193633777031793E-2</v>
      </c>
    </row>
    <row r="26" spans="1:12" x14ac:dyDescent="0.2">
      <c r="A26" s="15" t="s">
        <v>24</v>
      </c>
      <c r="B26" s="16">
        <v>0.67</v>
      </c>
      <c r="C26" s="16">
        <v>0.55555555555555558</v>
      </c>
      <c r="D26" s="16">
        <v>0.73793103448275854</v>
      </c>
      <c r="E26" s="16">
        <v>0.75111111111111106</v>
      </c>
      <c r="F26" s="16">
        <v>0.66071428571428581</v>
      </c>
      <c r="G26" s="16">
        <v>0.77904761904761899</v>
      </c>
      <c r="H26" s="17">
        <v>0.87090909090909085</v>
      </c>
      <c r="I26" s="16">
        <v>0.53450292397660815</v>
      </c>
      <c r="J26" s="16">
        <v>0.67333333333333334</v>
      </c>
      <c r="K26" s="16">
        <f>AVERAGE(B26:J26)</f>
        <v>0.69256721712559566</v>
      </c>
      <c r="L26" s="16">
        <f>STDEV(B26:J26)/SQRT(9)</f>
        <v>3.5437796500483808E-2</v>
      </c>
    </row>
    <row r="27" spans="1:12" x14ac:dyDescent="0.2">
      <c r="A27" s="15" t="s">
        <v>23</v>
      </c>
      <c r="B27" s="16">
        <v>0.52</v>
      </c>
      <c r="C27" s="17">
        <v>0.75555555555555554</v>
      </c>
      <c r="D27" s="16">
        <v>0.6344827586206897</v>
      </c>
      <c r="E27" s="17">
        <v>0.83777777777777762</v>
      </c>
      <c r="F27" s="16">
        <v>0.47499999999999998</v>
      </c>
      <c r="G27" s="16">
        <v>0.67238095238095241</v>
      </c>
      <c r="H27" s="16">
        <v>0.74</v>
      </c>
      <c r="I27" s="16">
        <v>0.41520467836257302</v>
      </c>
      <c r="J27" s="16">
        <v>0.58499999999999996</v>
      </c>
      <c r="K27" s="16">
        <f>AVERAGE(B27:J27)</f>
        <v>0.62615574696639431</v>
      </c>
      <c r="L27" s="16">
        <f>STDEV(B27:J27)/SQRT(9)</f>
        <v>4.6697321536255526E-2</v>
      </c>
    </row>
    <row r="28" spans="1:12" x14ac:dyDescent="0.2">
      <c r="A28" s="15" t="s">
        <v>25</v>
      </c>
      <c r="B28" s="16">
        <v>0.59000000000000008</v>
      </c>
      <c r="C28" s="16">
        <v>0.55555555555555558</v>
      </c>
      <c r="D28" s="16">
        <v>0.62068965517241381</v>
      </c>
      <c r="E28" s="16">
        <v>0.71333333333333337</v>
      </c>
      <c r="F28" s="16">
        <v>0.6</v>
      </c>
      <c r="G28" s="16">
        <v>0.62095238095238092</v>
      </c>
      <c r="H28" s="16">
        <v>0.73818181818181816</v>
      </c>
      <c r="I28" s="16">
        <v>0.44736842105263158</v>
      </c>
      <c r="J28" s="16">
        <v>0.62249999999999994</v>
      </c>
      <c r="K28" s="16">
        <f>AVERAGE(B28:J28)</f>
        <v>0.61206457380534818</v>
      </c>
      <c r="L28" s="16">
        <f>STDEV(B28:J28)/SQRT(9)</f>
        <v>2.8228653558240557E-2</v>
      </c>
    </row>
    <row r="29" spans="1:12" x14ac:dyDescent="0.2">
      <c r="A29" s="15" t="s">
        <v>26</v>
      </c>
      <c r="B29" s="16">
        <v>0.62999999999999989</v>
      </c>
      <c r="C29" s="16">
        <v>0.62222222222222212</v>
      </c>
      <c r="D29" s="16">
        <v>0.57241379310344831</v>
      </c>
      <c r="E29" s="16">
        <v>0.67333333333333323</v>
      </c>
      <c r="F29" s="16">
        <v>0.71428571428571419</v>
      </c>
      <c r="G29" s="16">
        <v>0.71619047619047627</v>
      </c>
      <c r="H29" s="16">
        <v>0.81818181818181812</v>
      </c>
      <c r="I29" s="16">
        <v>0.62748538011695909</v>
      </c>
      <c r="J29" s="16">
        <v>0.60916666666666663</v>
      </c>
      <c r="K29" s="16">
        <f>AVERAGE(B29:J29)</f>
        <v>0.6648088226778488</v>
      </c>
      <c r="L29" s="16">
        <f>STDEV(B29:J29)/SQRT(9)</f>
        <v>2.4926331238118007E-2</v>
      </c>
    </row>
    <row r="30" spans="1:12" x14ac:dyDescent="0.2">
      <c r="A30" s="15" t="s">
        <v>27</v>
      </c>
      <c r="B30" s="16">
        <v>0.71</v>
      </c>
      <c r="C30" s="16">
        <v>0.61111111111111094</v>
      </c>
      <c r="D30" s="16">
        <v>0.60689655172413792</v>
      </c>
      <c r="E30" s="16">
        <v>0.67555555555555558</v>
      </c>
      <c r="F30" s="17">
        <v>0.73928571428571421</v>
      </c>
      <c r="G30" s="16">
        <v>0.70380952380952366</v>
      </c>
      <c r="H30" s="16">
        <v>0.72727272727272729</v>
      </c>
      <c r="I30" s="17">
        <v>0.68070175438596481</v>
      </c>
      <c r="J30" s="16">
        <v>0.59666666666666668</v>
      </c>
      <c r="K30" s="16">
        <f>AVERAGE(B30:J30)</f>
        <v>0.67236662275682246</v>
      </c>
      <c r="L30" s="16">
        <f>STDEV(B30:J30)/SQRT(9)</f>
        <v>1.816072808334002E-2</v>
      </c>
    </row>
    <row r="31" spans="1:12" x14ac:dyDescent="0.2">
      <c r="A31" s="15" t="s">
        <v>28</v>
      </c>
      <c r="B31" s="16">
        <v>0.71</v>
      </c>
      <c r="C31" s="16">
        <v>0.70000000000000007</v>
      </c>
      <c r="D31" s="17">
        <v>0.76551724137931032</v>
      </c>
      <c r="E31" s="16">
        <v>0.73111111111111116</v>
      </c>
      <c r="F31" s="16">
        <v>0.44285714285714289</v>
      </c>
      <c r="G31" s="16">
        <v>0.78095238095238106</v>
      </c>
      <c r="H31" s="17">
        <v>0.88909090909090904</v>
      </c>
      <c r="I31" s="16">
        <v>0.59590643274853794</v>
      </c>
      <c r="J31" s="16">
        <v>0.64749999999999996</v>
      </c>
      <c r="K31" s="16">
        <f>AVERAGE(B31:J31)</f>
        <v>0.6958816909043769</v>
      </c>
      <c r="L31" s="16">
        <f>STDEV(B31:J31)/SQRT(9)</f>
        <v>4.2036788704404797E-2</v>
      </c>
    </row>
    <row r="32" spans="1:12" x14ac:dyDescent="0.2">
      <c r="A32" s="15" t="s">
        <v>29</v>
      </c>
      <c r="B32" s="16">
        <v>0.55000000000000004</v>
      </c>
      <c r="C32" s="16">
        <v>0.46666666666666662</v>
      </c>
      <c r="D32" s="16">
        <v>0.62758620689655176</v>
      </c>
      <c r="E32" s="17">
        <v>0.81555555555555548</v>
      </c>
      <c r="F32" s="16">
        <v>0.52142857142857146</v>
      </c>
      <c r="G32" s="16">
        <v>0.73904761904761906</v>
      </c>
      <c r="H32" s="16">
        <v>0.74363636363636365</v>
      </c>
      <c r="I32" s="16">
        <v>0.52105263157894732</v>
      </c>
      <c r="J32" s="16">
        <v>0.65999999999999992</v>
      </c>
      <c r="K32" s="16">
        <f>AVERAGE(B32:J32)</f>
        <v>0.62721929053447512</v>
      </c>
      <c r="L32" s="16">
        <f>STDEV(B32:J32)/SQRT(9)</f>
        <v>4.0277986787421352E-2</v>
      </c>
    </row>
    <row r="33" spans="1:12" x14ac:dyDescent="0.2">
      <c r="A33" s="15" t="s">
        <v>30</v>
      </c>
      <c r="B33" s="16">
        <v>0.65</v>
      </c>
      <c r="C33" s="16">
        <v>0.56666666666666665</v>
      </c>
      <c r="D33" s="16">
        <v>0.68275862068965509</v>
      </c>
      <c r="E33" s="16">
        <v>0.61111111111111094</v>
      </c>
      <c r="F33" s="16">
        <v>0.55714285714285716</v>
      </c>
      <c r="G33" s="16">
        <v>0.7</v>
      </c>
      <c r="H33" s="16">
        <v>0.70545454545454545</v>
      </c>
      <c r="I33" s="16">
        <v>0.61637426900584791</v>
      </c>
      <c r="J33" s="16">
        <v>0.62333333333333329</v>
      </c>
      <c r="K33" s="16">
        <f>AVERAGE(B33:J33)</f>
        <v>0.63476015593377955</v>
      </c>
      <c r="L33" s="16">
        <f>STDEV(B33:J33)/SQRT(9)</f>
        <v>1.8058199974759603E-2</v>
      </c>
    </row>
    <row r="34" spans="1:12" x14ac:dyDescent="0.2">
      <c r="A34" s="15" t="s">
        <v>31</v>
      </c>
      <c r="B34" s="16">
        <v>0.48</v>
      </c>
      <c r="C34" s="16">
        <v>0.46666666666666662</v>
      </c>
      <c r="D34" s="16">
        <v>0.45517241379310341</v>
      </c>
      <c r="E34" s="16">
        <v>0.67333333333333334</v>
      </c>
      <c r="F34" s="16">
        <v>0.5535714285714286</v>
      </c>
      <c r="G34" s="16">
        <v>0.56666666666666665</v>
      </c>
      <c r="H34" s="16">
        <v>0.62909090909090915</v>
      </c>
      <c r="I34" s="16">
        <v>0.26725146198830407</v>
      </c>
      <c r="J34" s="16">
        <v>0.64583333333333326</v>
      </c>
      <c r="K34" s="16">
        <f>AVERAGE(B34:J34)</f>
        <v>0.52639846816041613</v>
      </c>
      <c r="L34" s="16">
        <f>STDEV(B34:J34)/SQRT(9)</f>
        <v>4.1950897921290503E-2</v>
      </c>
    </row>
    <row r="35" spans="1:12" x14ac:dyDescent="0.2">
      <c r="A35" s="15" t="s">
        <v>32</v>
      </c>
      <c r="B35" s="16">
        <v>0.4300000000000001</v>
      </c>
      <c r="C35" s="16">
        <v>0.54444444444444451</v>
      </c>
      <c r="D35" s="16">
        <v>0.6344827586206897</v>
      </c>
      <c r="E35" s="16">
        <v>0.6333333333333333</v>
      </c>
      <c r="F35" s="16">
        <v>0.65714285714285714</v>
      </c>
      <c r="G35" s="16">
        <v>0.61904761904761907</v>
      </c>
      <c r="H35" s="16">
        <v>0.64727272727272733</v>
      </c>
      <c r="I35" s="16">
        <v>0.44736842105263153</v>
      </c>
      <c r="J35" s="16">
        <v>0.54416666666666669</v>
      </c>
      <c r="K35" s="16">
        <f>AVERAGE(B35:J35)</f>
        <v>0.57302875862010771</v>
      </c>
      <c r="L35" s="16">
        <f>STDEV(B35:J35)/SQRT(9)</f>
        <v>2.8871398143041668E-2</v>
      </c>
    </row>
    <row r="36" spans="1:12" x14ac:dyDescent="0.2">
      <c r="A36" s="15" t="s">
        <v>33</v>
      </c>
      <c r="B36" s="16">
        <v>0.61</v>
      </c>
      <c r="C36" s="16">
        <v>0.61111111111111094</v>
      </c>
      <c r="D36" s="16">
        <v>0.67586206896551726</v>
      </c>
      <c r="E36" s="16">
        <v>0.71333333333333337</v>
      </c>
      <c r="F36" s="16">
        <v>0.47142857142857142</v>
      </c>
      <c r="G36" s="16">
        <v>0.78</v>
      </c>
      <c r="H36" s="16">
        <v>0.74</v>
      </c>
      <c r="I36" s="16">
        <v>0.42573099415204679</v>
      </c>
      <c r="J36" s="16">
        <v>0.64583333333333326</v>
      </c>
      <c r="K36" s="16">
        <f>AVERAGE(B36:J36)</f>
        <v>0.63036660136932365</v>
      </c>
      <c r="L36" s="16">
        <f>STDEV(B36:J36)/SQRT(9)</f>
        <v>3.9356768005142241E-2</v>
      </c>
    </row>
    <row r="37" spans="1:12" x14ac:dyDescent="0.2">
      <c r="A37" s="15" t="s">
        <v>34</v>
      </c>
      <c r="B37" s="16">
        <v>0.45</v>
      </c>
      <c r="C37" s="16">
        <v>0.46666666666666662</v>
      </c>
      <c r="D37" s="16">
        <v>0.54482758620689642</v>
      </c>
      <c r="E37" s="16">
        <v>0.53333333333333333</v>
      </c>
      <c r="F37" s="16">
        <v>0.68928571428571428</v>
      </c>
      <c r="G37" s="16">
        <v>0.47809523809523807</v>
      </c>
      <c r="H37" s="16">
        <v>0.40545454545454551</v>
      </c>
      <c r="I37" s="16">
        <v>0.26608187134502931</v>
      </c>
      <c r="J37" s="16">
        <v>0.48166666666666658</v>
      </c>
      <c r="K37" s="16">
        <f>AVERAGE(B37:J37)</f>
        <v>0.47949018022823225</v>
      </c>
      <c r="L37" s="16">
        <f>STDEV(B37:J37)/SQRT(9)</f>
        <v>3.7868083448085441E-2</v>
      </c>
    </row>
    <row r="38" spans="1:12" x14ac:dyDescent="0.2">
      <c r="A38" s="15" t="s">
        <v>35</v>
      </c>
      <c r="B38" s="16">
        <v>0.25</v>
      </c>
      <c r="C38" s="16">
        <v>0.57777777777777772</v>
      </c>
      <c r="D38" s="16">
        <v>0.50344827586206897</v>
      </c>
      <c r="E38" s="16">
        <v>0.39111111111111108</v>
      </c>
      <c r="F38" s="16">
        <v>0.60357142857142854</v>
      </c>
      <c r="G38" s="16">
        <v>0.57238095238095232</v>
      </c>
      <c r="H38" s="16">
        <v>0.59272727272727277</v>
      </c>
      <c r="I38" s="16">
        <v>0.36842105263157893</v>
      </c>
      <c r="J38" s="17">
        <v>0.6841666666666667</v>
      </c>
      <c r="K38" s="16">
        <f>AVERAGE(B38:J38)</f>
        <v>0.50484494863653973</v>
      </c>
      <c r="L38" s="16">
        <f>STDEV(B38:J38)/SQRT(9)</f>
        <v>4.654770139827611E-2</v>
      </c>
    </row>
    <row r="39" spans="1:12" x14ac:dyDescent="0.2">
      <c r="A39" s="15" t="s">
        <v>36</v>
      </c>
      <c r="B39" s="16">
        <v>0.66999999999999993</v>
      </c>
      <c r="C39" s="16">
        <v>0.5888888888888888</v>
      </c>
      <c r="D39" s="16">
        <v>0.68965517241379293</v>
      </c>
      <c r="E39" s="16">
        <v>0.73333333333333317</v>
      </c>
      <c r="F39" s="17">
        <v>0.71785714285714286</v>
      </c>
      <c r="G39" s="16">
        <v>0.70095238095238099</v>
      </c>
      <c r="H39" s="16">
        <v>0.76181818181818184</v>
      </c>
      <c r="I39" s="16">
        <v>0.50058479532163747</v>
      </c>
      <c r="J39" s="16">
        <v>0.67083333333333328</v>
      </c>
      <c r="K39" s="16">
        <f>AVERAGE(B39:J39)</f>
        <v>0.67043591432429905</v>
      </c>
      <c r="L39" s="16">
        <f>STDEV(B39:J39)/SQRT(9)</f>
        <v>2.6707229464927845E-2</v>
      </c>
    </row>
    <row r="40" spans="1:12" x14ac:dyDescent="0.2">
      <c r="A40" s="15" t="s">
        <v>37</v>
      </c>
      <c r="B40" s="16">
        <v>0.53</v>
      </c>
      <c r="C40" s="16">
        <v>0.6</v>
      </c>
      <c r="D40" s="16">
        <v>0.6344827586206897</v>
      </c>
      <c r="E40" s="16">
        <v>0.71333333333333315</v>
      </c>
      <c r="F40" s="16">
        <v>0.71071428571428574</v>
      </c>
      <c r="G40" s="16">
        <v>0.64857142857142847</v>
      </c>
      <c r="H40" s="16">
        <v>0.70545454545454545</v>
      </c>
      <c r="I40" s="16">
        <v>0.46959064327485378</v>
      </c>
      <c r="J40" s="16">
        <v>0.67333333333333334</v>
      </c>
      <c r="K40" s="16">
        <f>AVERAGE(B40:J40)</f>
        <v>0.63172003647805219</v>
      </c>
      <c r="L40" s="16">
        <f>STDEV(B40:J40)/SQRT(9)</f>
        <v>2.8382294620350437E-2</v>
      </c>
    </row>
    <row r="41" spans="1:12" x14ac:dyDescent="0.2">
      <c r="A41" s="15" t="s">
        <v>38</v>
      </c>
      <c r="B41" s="17">
        <v>0.79</v>
      </c>
      <c r="C41" s="16">
        <v>0.71111111111111092</v>
      </c>
      <c r="D41" s="17">
        <v>0.76551724137931032</v>
      </c>
      <c r="E41" s="16">
        <v>0.75555555555555554</v>
      </c>
      <c r="F41" s="16">
        <v>0.63571428571428568</v>
      </c>
      <c r="G41" s="17">
        <v>0.84952380952380957</v>
      </c>
      <c r="H41" s="16">
        <v>0.78</v>
      </c>
      <c r="I41" s="16">
        <v>0.62046783625731006</v>
      </c>
      <c r="J41" s="17">
        <v>0.6841666666666667</v>
      </c>
      <c r="K41" s="17">
        <f>AVERAGE(B41:J41)</f>
        <v>0.73245072291200541</v>
      </c>
      <c r="L41" s="16">
        <f>STDEV(B41:J41)/SQRT(9)</f>
        <v>2.5163637481419709E-2</v>
      </c>
    </row>
    <row r="42" spans="1:12" x14ac:dyDescent="0.2">
      <c r="A42" s="15" t="s">
        <v>39</v>
      </c>
      <c r="B42" s="16">
        <v>0.48</v>
      </c>
      <c r="C42" s="16">
        <v>0.55555555555555558</v>
      </c>
      <c r="D42" s="16">
        <v>0.67586206896551726</v>
      </c>
      <c r="E42" s="16">
        <v>0.62888888888888894</v>
      </c>
      <c r="F42" s="16">
        <v>0.41428571428571431</v>
      </c>
      <c r="G42" s="16">
        <v>0.63047619047619041</v>
      </c>
      <c r="H42" s="16">
        <v>0.61454545454545451</v>
      </c>
      <c r="I42" s="16">
        <v>0.31929824561403508</v>
      </c>
      <c r="J42" s="16">
        <v>0.47</v>
      </c>
      <c r="K42" s="16">
        <f>AVERAGE(B42:J42)</f>
        <v>0.53210134648126173</v>
      </c>
      <c r="L42" s="16">
        <f>STDEV(B42:J42)/SQRT(9)</f>
        <v>3.9580530597550533E-2</v>
      </c>
    </row>
    <row r="43" spans="1:12" x14ac:dyDescent="0.2">
      <c r="A43" s="15" t="s">
        <v>40</v>
      </c>
      <c r="B43" s="16">
        <v>0.48000000000000009</v>
      </c>
      <c r="C43" s="16">
        <v>0.3888888888888889</v>
      </c>
      <c r="D43" s="16">
        <v>0.60689655172413792</v>
      </c>
      <c r="E43" s="16">
        <v>0.46888888888888891</v>
      </c>
      <c r="F43" s="16">
        <v>0.66428571428571426</v>
      </c>
      <c r="G43" s="16">
        <v>0.53714285714285714</v>
      </c>
      <c r="H43" s="16">
        <v>0.38909090909090888</v>
      </c>
      <c r="I43" s="16">
        <v>0.44561403508771918</v>
      </c>
      <c r="J43" s="16">
        <v>0.48249999999999998</v>
      </c>
      <c r="K43" s="16">
        <f>AVERAGE(B43:J43)</f>
        <v>0.49592309390101286</v>
      </c>
      <c r="L43" s="16">
        <f>STDEV(B43:J43)/SQRT(9)</f>
        <v>3.0940166255072097E-2</v>
      </c>
    </row>
    <row r="44" spans="1:12" x14ac:dyDescent="0.2">
      <c r="A44" s="15" t="s">
        <v>41</v>
      </c>
      <c r="B44" s="16">
        <v>0.55999999999999994</v>
      </c>
      <c r="C44" s="16">
        <v>0.55555555555555558</v>
      </c>
      <c r="D44" s="16">
        <v>0.59310344827586203</v>
      </c>
      <c r="E44" s="16">
        <v>0.71333333333333337</v>
      </c>
      <c r="F44" s="16">
        <v>0.55714285714285716</v>
      </c>
      <c r="G44" s="16">
        <v>0.72761904761904772</v>
      </c>
      <c r="H44" s="16">
        <v>0.68545454545454554</v>
      </c>
      <c r="I44" s="16">
        <v>0.4163742690058479</v>
      </c>
      <c r="J44" s="16">
        <v>0.65916666666666668</v>
      </c>
      <c r="K44" s="16">
        <f>AVERAGE(B44:J44)</f>
        <v>0.60752774700596834</v>
      </c>
      <c r="L44" s="16">
        <f>STDEV(B44:J44)/SQRT(9)</f>
        <v>3.3040852577765553E-2</v>
      </c>
    </row>
    <row r="45" spans="1:12" x14ac:dyDescent="0.2">
      <c r="A45" s="15" t="s">
        <v>42</v>
      </c>
      <c r="B45" s="17">
        <v>0.74999999999999989</v>
      </c>
      <c r="C45" s="17">
        <v>0.73333333333333328</v>
      </c>
      <c r="D45" s="16">
        <v>0.73793103448275865</v>
      </c>
      <c r="E45" s="17">
        <v>0.85555555555555551</v>
      </c>
      <c r="F45" s="16">
        <v>0.63571428571428568</v>
      </c>
      <c r="G45" s="17">
        <v>0.80571428571428572</v>
      </c>
      <c r="H45" s="17">
        <v>0.92545454545454564</v>
      </c>
      <c r="I45" s="16">
        <v>0.59766081871345023</v>
      </c>
      <c r="J45" s="16">
        <v>0.60750000000000004</v>
      </c>
      <c r="K45" s="17">
        <f>AVERAGE(B45:J45)</f>
        <v>0.73876265099646832</v>
      </c>
      <c r="L45" s="16">
        <f>STDEV(B45:J45)/SQRT(9)</f>
        <v>3.7433643271868579E-2</v>
      </c>
    </row>
  </sheetData>
  <mergeCells count="4">
    <mergeCell ref="A1:A2"/>
    <mergeCell ref="B1:J1"/>
    <mergeCell ref="K1:K2"/>
    <mergeCell ref="L1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zoomScaleNormal="100" workbookViewId="0">
      <selection activeCell="L1" sqref="A1:L2"/>
    </sheetView>
  </sheetViews>
  <sheetFormatPr baseColWidth="10" defaultColWidth="8.83203125" defaultRowHeight="15" x14ac:dyDescent="0.2"/>
  <cols>
    <col min="1" max="1" width="13" bestFit="1" customWidth="1"/>
    <col min="2" max="12" width="6.83203125" customWidth="1"/>
  </cols>
  <sheetData>
    <row r="1" spans="1:12" x14ac:dyDescent="0.2">
      <c r="A1" s="6" t="s">
        <v>43</v>
      </c>
      <c r="B1" s="8" t="s">
        <v>44</v>
      </c>
      <c r="C1" s="9"/>
      <c r="D1" s="9"/>
      <c r="E1" s="9"/>
      <c r="F1" s="9"/>
      <c r="G1" s="9"/>
      <c r="H1" s="9"/>
      <c r="I1" s="9"/>
      <c r="J1" s="10"/>
      <c r="K1" s="11" t="s">
        <v>45</v>
      </c>
      <c r="L1" s="13" t="s">
        <v>46</v>
      </c>
    </row>
    <row r="2" spans="1:12" s="1" customFormat="1" x14ac:dyDescent="0.2">
      <c r="A2" s="7"/>
      <c r="B2" s="2">
        <v>44</v>
      </c>
      <c r="C2" s="2">
        <v>50</v>
      </c>
      <c r="D2" s="2">
        <v>83</v>
      </c>
      <c r="E2" s="2">
        <v>91</v>
      </c>
      <c r="F2" s="2">
        <v>104</v>
      </c>
      <c r="G2" s="2">
        <v>633</v>
      </c>
      <c r="H2" s="2">
        <v>808</v>
      </c>
      <c r="I2" s="2">
        <v>116438</v>
      </c>
      <c r="J2" s="2">
        <v>295698</v>
      </c>
      <c r="K2" s="12"/>
      <c r="L2" s="14"/>
    </row>
    <row r="3" spans="1:12" x14ac:dyDescent="0.2">
      <c r="A3" s="15" t="s">
        <v>0</v>
      </c>
      <c r="B3" s="16">
        <v>0.52090677143308717</v>
      </c>
      <c r="C3" s="16">
        <v>0.47489177489177498</v>
      </c>
      <c r="D3" s="16">
        <v>0.54372004894801251</v>
      </c>
      <c r="E3" s="16">
        <v>0.52778416629809821</v>
      </c>
      <c r="F3" s="16">
        <v>0.60784313725490191</v>
      </c>
      <c r="G3" s="16">
        <v>0.57760276760276763</v>
      </c>
      <c r="H3" s="16">
        <v>0.50478354978354978</v>
      </c>
      <c r="I3" s="16">
        <v>0.44597167325428189</v>
      </c>
      <c r="J3" s="16">
        <v>0.54361153552330022</v>
      </c>
      <c r="K3" s="16">
        <f>AVERAGE(B3:J3)</f>
        <v>0.52745726944330817</v>
      </c>
      <c r="L3" s="16">
        <f>STDEV(B3:J3)/SQRT(9)</f>
        <v>1.6440990479404418E-2</v>
      </c>
    </row>
    <row r="4" spans="1:12" x14ac:dyDescent="0.2">
      <c r="A4" s="15" t="s">
        <v>1</v>
      </c>
      <c r="B4" s="16">
        <v>0.58654678654678649</v>
      </c>
      <c r="C4" s="16">
        <v>0.52675676182796916</v>
      </c>
      <c r="D4" s="16">
        <v>0.69378799086611143</v>
      </c>
      <c r="E4" s="17">
        <v>0.7475598086124402</v>
      </c>
      <c r="F4" s="16">
        <v>0.63293650793650791</v>
      </c>
      <c r="G4" s="16">
        <v>0.64115684093437153</v>
      </c>
      <c r="H4" s="16">
        <v>0.70730961791831348</v>
      </c>
      <c r="I4" s="16">
        <v>0.43644413644413638</v>
      </c>
      <c r="J4" s="16">
        <v>0.59034126984126978</v>
      </c>
      <c r="K4" s="16">
        <f>AVERAGE(B4:J4)</f>
        <v>0.61809330232532289</v>
      </c>
      <c r="L4" s="16">
        <f>STDEV(B4:J4)/SQRT(9)</f>
        <v>3.2125448919814337E-2</v>
      </c>
    </row>
    <row r="5" spans="1:12" x14ac:dyDescent="0.2">
      <c r="A5" s="15" t="s">
        <v>2</v>
      </c>
      <c r="B5" s="16">
        <v>0.61202189731329415</v>
      </c>
      <c r="C5" s="16">
        <v>0.55610594360594356</v>
      </c>
      <c r="D5" s="16">
        <v>0.67771302078170936</v>
      </c>
      <c r="E5" s="16">
        <v>0.65641679957469434</v>
      </c>
      <c r="F5" s="16">
        <v>0.62021978021978019</v>
      </c>
      <c r="G5" s="16">
        <v>0.61397342409578237</v>
      </c>
      <c r="H5" s="16">
        <v>0.70757575757575752</v>
      </c>
      <c r="I5" s="16">
        <v>0.54949039264828736</v>
      </c>
      <c r="J5" s="16">
        <v>0.67523809523809519</v>
      </c>
      <c r="K5" s="16">
        <f>AVERAGE(B5:J5)</f>
        <v>0.62986167900592704</v>
      </c>
      <c r="L5" s="16">
        <f>STDEV(B5:J5)/SQRT(9)</f>
        <v>1.8126306596010069E-2</v>
      </c>
    </row>
    <row r="6" spans="1:12" x14ac:dyDescent="0.2">
      <c r="A6" s="15" t="s">
        <v>3</v>
      </c>
      <c r="B6" s="16">
        <v>0.54543411543411546</v>
      </c>
      <c r="C6" s="16">
        <v>0.52670293063461948</v>
      </c>
      <c r="D6" s="16">
        <v>0.68858550048775835</v>
      </c>
      <c r="E6" s="16">
        <v>0.70590030062368192</v>
      </c>
      <c r="F6" s="16">
        <v>0.64242424242424234</v>
      </c>
      <c r="G6" s="16">
        <v>0.64249224594052179</v>
      </c>
      <c r="H6" s="16">
        <v>0.75038208168642939</v>
      </c>
      <c r="I6" s="16">
        <v>0.40248017248017243</v>
      </c>
      <c r="J6" s="16">
        <v>0.62883487445157271</v>
      </c>
      <c r="K6" s="16">
        <f>AVERAGE(B6:J6)</f>
        <v>0.61480405157367934</v>
      </c>
      <c r="L6" s="16">
        <f>STDEV(B6:J6)/SQRT(9)</f>
        <v>3.5649807399488143E-2</v>
      </c>
    </row>
    <row r="7" spans="1:12" x14ac:dyDescent="0.2">
      <c r="A7" s="15" t="s">
        <v>4</v>
      </c>
      <c r="B7" s="17">
        <v>0.66853546655978269</v>
      </c>
      <c r="C7" s="16">
        <v>0.66401677270098325</v>
      </c>
      <c r="D7" s="16">
        <v>0.67490172649195423</v>
      </c>
      <c r="E7" s="16">
        <v>0.67529116909921871</v>
      </c>
      <c r="F7" s="16">
        <v>0.45384615384615379</v>
      </c>
      <c r="G7" s="17">
        <v>0.75972629521016588</v>
      </c>
      <c r="H7" s="16">
        <v>0.6880952380952382</v>
      </c>
      <c r="I7" s="16">
        <v>0.59451836451836448</v>
      </c>
      <c r="J7" s="16">
        <v>0.64450844854070655</v>
      </c>
      <c r="K7" s="16">
        <f>AVERAGE(B7:J7)</f>
        <v>0.64704884834028542</v>
      </c>
      <c r="L7" s="16">
        <f>STDEV(B7:J7)/SQRT(9)</f>
        <v>2.8086472720009501E-2</v>
      </c>
    </row>
    <row r="8" spans="1:12" x14ac:dyDescent="0.2">
      <c r="A8" s="15" t="s">
        <v>5</v>
      </c>
      <c r="B8" s="16">
        <v>0.52483531511994508</v>
      </c>
      <c r="C8" s="16">
        <v>0.48159313200542581</v>
      </c>
      <c r="D8" s="17">
        <v>0.75249662618083668</v>
      </c>
      <c r="E8" s="16">
        <v>0.71409271842708377</v>
      </c>
      <c r="F8" s="16">
        <v>0.630995670995671</v>
      </c>
      <c r="G8" s="17">
        <v>0.76161205111729835</v>
      </c>
      <c r="H8" s="16">
        <v>0.72821852746795535</v>
      </c>
      <c r="I8" s="16">
        <v>0.57104415297963684</v>
      </c>
      <c r="J8" s="16">
        <v>0.64215047531804714</v>
      </c>
      <c r="K8" s="16">
        <f>AVERAGE(B8:J8)</f>
        <v>0.64522651884576665</v>
      </c>
      <c r="L8" s="16">
        <f>STDEV(B8:J8)/SQRT(9)</f>
        <v>3.4088859513884968E-2</v>
      </c>
    </row>
    <row r="9" spans="1:12" x14ac:dyDescent="0.2">
      <c r="A9" s="15" t="s">
        <v>6</v>
      </c>
      <c r="B9" s="16">
        <v>0.54811758134338784</v>
      </c>
      <c r="C9" s="16">
        <v>0.47957070707070698</v>
      </c>
      <c r="D9" s="16">
        <v>0.57504159877361039</v>
      </c>
      <c r="E9" s="16">
        <v>0.60255933952528373</v>
      </c>
      <c r="F9" s="16">
        <v>0.61631578947368415</v>
      </c>
      <c r="G9" s="16">
        <v>0.57985263778367235</v>
      </c>
      <c r="H9" s="16">
        <v>0.55211117385030428</v>
      </c>
      <c r="I9" s="16">
        <v>0.60858546617791309</v>
      </c>
      <c r="J9" s="16">
        <v>0.62285714285714289</v>
      </c>
      <c r="K9" s="16">
        <f>AVERAGE(B9:J9)</f>
        <v>0.57611238187285618</v>
      </c>
      <c r="L9" s="16">
        <f>STDEV(B9:J9)/SQRT(9)</f>
        <v>1.5023374076891499E-2</v>
      </c>
    </row>
    <row r="10" spans="1:12" x14ac:dyDescent="0.2">
      <c r="A10" s="15" t="s">
        <v>7</v>
      </c>
      <c r="B10" s="16">
        <v>0.62858921497291609</v>
      </c>
      <c r="C10" s="16">
        <v>0.59915413533834594</v>
      </c>
      <c r="D10" s="16">
        <v>0.64175039660891531</v>
      </c>
      <c r="E10" s="16">
        <v>0.66415204678362572</v>
      </c>
      <c r="F10" s="16">
        <v>0.71142857142857141</v>
      </c>
      <c r="G10" s="16">
        <v>0.59779611049176262</v>
      </c>
      <c r="H10" s="16">
        <v>0.72015810276679848</v>
      </c>
      <c r="I10" s="16">
        <v>0.52418385536032597</v>
      </c>
      <c r="J10" s="17">
        <v>0.7243666819341753</v>
      </c>
      <c r="K10" s="16">
        <f>AVERAGE(B10:J10)</f>
        <v>0.64573101285393752</v>
      </c>
      <c r="L10" s="16">
        <f>STDEV(B10:J10)/SQRT(9)</f>
        <v>2.2338625702821437E-2</v>
      </c>
    </row>
    <row r="11" spans="1:12" x14ac:dyDescent="0.2">
      <c r="A11" s="15" t="s">
        <v>8</v>
      </c>
      <c r="B11" s="16">
        <v>0.5343208646434453</v>
      </c>
      <c r="C11" s="16">
        <v>0.4583305178171852</v>
      </c>
      <c r="D11" s="16">
        <v>0.60987682434325619</v>
      </c>
      <c r="E11" s="16">
        <v>0.5901366607248959</v>
      </c>
      <c r="F11" s="16">
        <v>0.67209653092006039</v>
      </c>
      <c r="G11" s="16">
        <v>0.5148200093501637</v>
      </c>
      <c r="H11" s="16">
        <v>0.56634920634920627</v>
      </c>
      <c r="I11" s="16">
        <v>0.44717980295566501</v>
      </c>
      <c r="J11" s="16">
        <v>0.52784313725490206</v>
      </c>
      <c r="K11" s="16">
        <f>AVERAGE(B11:J11)</f>
        <v>0.54677261715097569</v>
      </c>
      <c r="L11" s="16">
        <f>STDEV(B11:J11)/SQRT(9)</f>
        <v>2.3928998422506356E-2</v>
      </c>
    </row>
    <row r="12" spans="1:12" x14ac:dyDescent="0.2">
      <c r="A12" s="15" t="s">
        <v>9</v>
      </c>
      <c r="B12" s="16">
        <v>0.59378712485817464</v>
      </c>
      <c r="C12" s="16">
        <v>0.6213017239416091</v>
      </c>
      <c r="D12" s="16">
        <v>0.69989178061494306</v>
      </c>
      <c r="E12" s="16">
        <v>0.68578253119429589</v>
      </c>
      <c r="F12" s="16">
        <v>0.56636500754147812</v>
      </c>
      <c r="G12" s="16">
        <v>0.68043010752688171</v>
      </c>
      <c r="H12" s="16">
        <v>0.71797385223472188</v>
      </c>
      <c r="I12" s="17">
        <v>0.63409356725146204</v>
      </c>
      <c r="J12" s="16">
        <v>0.45174906964380651</v>
      </c>
      <c r="K12" s="16">
        <f>AVERAGE(B12:J12)</f>
        <v>0.62793052942304139</v>
      </c>
      <c r="L12" s="16">
        <f>STDEV(B12:J12)/SQRT(9)</f>
        <v>2.7755679572249555E-2</v>
      </c>
    </row>
    <row r="13" spans="1:12" x14ac:dyDescent="0.2">
      <c r="A13" s="15" t="s">
        <v>10</v>
      </c>
      <c r="B13" s="16">
        <v>0.56193668943668951</v>
      </c>
      <c r="C13" s="16">
        <v>0.44703123291358587</v>
      </c>
      <c r="D13" s="16">
        <v>0.56029431808501573</v>
      </c>
      <c r="E13" s="16">
        <v>0.527485380116959</v>
      </c>
      <c r="F13" s="17">
        <v>0.74159663865546221</v>
      </c>
      <c r="G13" s="16">
        <v>0.57964465164465173</v>
      </c>
      <c r="H13" s="16">
        <v>0.6249350649350649</v>
      </c>
      <c r="I13" s="16">
        <v>0.43773872679045089</v>
      </c>
      <c r="J13" s="16">
        <v>0.51114885114885111</v>
      </c>
      <c r="K13" s="16">
        <f>AVERAGE(B13:J13)</f>
        <v>0.55464572819185898</v>
      </c>
      <c r="L13" s="16">
        <f>STDEV(B13:J13)/SQRT(9)</f>
        <v>3.0839871836258845E-2</v>
      </c>
    </row>
    <row r="14" spans="1:12" x14ac:dyDescent="0.2">
      <c r="A14" s="15" t="s">
        <v>11</v>
      </c>
      <c r="B14" s="16">
        <v>0.58923020069361542</v>
      </c>
      <c r="C14" s="16">
        <v>0.60831768151401022</v>
      </c>
      <c r="D14" s="16">
        <v>0.60764318257465499</v>
      </c>
      <c r="E14" s="16">
        <v>0.60098039215686272</v>
      </c>
      <c r="F14" s="16">
        <v>0.55641025641025643</v>
      </c>
      <c r="G14" s="16">
        <v>0.68937867951150678</v>
      </c>
      <c r="H14" s="16">
        <v>0.62690817953975841</v>
      </c>
      <c r="I14" s="16">
        <v>0.57891387891387891</v>
      </c>
      <c r="J14" s="16">
        <v>0.61991981363505277</v>
      </c>
      <c r="K14" s="16">
        <f>AVERAGE(B14:J14)</f>
        <v>0.60863358499439957</v>
      </c>
      <c r="L14" s="16">
        <f>STDEV(B14:J14)/SQRT(9)</f>
        <v>1.2375934534924611E-2</v>
      </c>
    </row>
    <row r="15" spans="1:12" x14ac:dyDescent="0.2">
      <c r="A15" s="15" t="s">
        <v>16</v>
      </c>
      <c r="B15" s="16">
        <v>0.22019386410690761</v>
      </c>
      <c r="C15" s="16">
        <v>0.3084812030075188</v>
      </c>
      <c r="D15" s="16">
        <v>0.40394621638524081</v>
      </c>
      <c r="E15" s="16">
        <v>0.69732057416267934</v>
      </c>
      <c r="F15" s="16">
        <v>0.55246583481877598</v>
      </c>
      <c r="G15" s="16">
        <v>0.3662714097496706</v>
      </c>
      <c r="H15" s="16">
        <v>0.69064182194616974</v>
      </c>
      <c r="I15" s="16">
        <v>0.15333333333333329</v>
      </c>
      <c r="J15" s="16">
        <v>0.56438435327790648</v>
      </c>
      <c r="K15" s="16">
        <f>AVERAGE(B15:J15)</f>
        <v>0.43967095675424472</v>
      </c>
      <c r="L15" s="16">
        <f>STDEV(B15:J15)/SQRT(9)</f>
        <v>6.5794265534722354E-2</v>
      </c>
    </row>
    <row r="16" spans="1:12" x14ac:dyDescent="0.2">
      <c r="A16" s="15" t="s">
        <v>12</v>
      </c>
      <c r="B16" s="16">
        <v>0.65639953299527753</v>
      </c>
      <c r="C16" s="17">
        <v>0.68080322758114797</v>
      </c>
      <c r="D16" s="16">
        <v>0.68570175438596492</v>
      </c>
      <c r="E16" s="16">
        <v>0.66232568600989639</v>
      </c>
      <c r="F16" s="16">
        <v>0.67245852187028654</v>
      </c>
      <c r="G16" s="16">
        <v>0.70486673183447368</v>
      </c>
      <c r="H16" s="16">
        <v>0.6852324146441795</v>
      </c>
      <c r="I16" s="17">
        <v>0.62604803593250324</v>
      </c>
      <c r="J16" s="17">
        <v>0.72025481160206017</v>
      </c>
      <c r="K16" s="17">
        <f>AVERAGE(B16:J16)</f>
        <v>0.67712119076175448</v>
      </c>
      <c r="L16" s="16">
        <f>STDEV(B16:J16)/SQRT(9)</f>
        <v>9.175602767961092E-3</v>
      </c>
    </row>
    <row r="17" spans="1:12" x14ac:dyDescent="0.2">
      <c r="A17" s="15" t="s">
        <v>15</v>
      </c>
      <c r="B17" s="16">
        <v>0.63864089398973112</v>
      </c>
      <c r="C17" s="17">
        <v>0.71499611499611493</v>
      </c>
      <c r="D17" s="16">
        <v>0.69230696592836227</v>
      </c>
      <c r="E17" s="16">
        <v>0.63542483660130711</v>
      </c>
      <c r="F17" s="16">
        <v>0.61675637056442012</v>
      </c>
      <c r="G17" s="16">
        <v>0.66976827094474156</v>
      </c>
      <c r="H17" s="16">
        <v>0.67121212121212115</v>
      </c>
      <c r="I17" s="16">
        <v>0.58075399441253106</v>
      </c>
      <c r="J17" s="16">
        <v>0.64099462365591386</v>
      </c>
      <c r="K17" s="16">
        <f>AVERAGE(B17:J17)</f>
        <v>0.65120602136724925</v>
      </c>
      <c r="L17" s="16">
        <f>STDEV(B17:J17)/SQRT(9)</f>
        <v>1.3521963734816345E-2</v>
      </c>
    </row>
    <row r="18" spans="1:12" x14ac:dyDescent="0.2">
      <c r="A18" s="15" t="s">
        <v>13</v>
      </c>
      <c r="B18" s="16">
        <v>0.5276687854717107</v>
      </c>
      <c r="C18" s="16">
        <v>0.4321943573667712</v>
      </c>
      <c r="D18" s="16">
        <v>0.61864191302593075</v>
      </c>
      <c r="E18" s="16">
        <v>0.58499999999999996</v>
      </c>
      <c r="F18" s="16">
        <v>0.61073762838468715</v>
      </c>
      <c r="G18" s="16">
        <v>0.60549891332500028</v>
      </c>
      <c r="H18" s="16">
        <v>0.5440312009971453</v>
      </c>
      <c r="I18" s="16">
        <v>0.56686714691610651</v>
      </c>
      <c r="J18" s="16">
        <v>0.63478409284860904</v>
      </c>
      <c r="K18" s="16">
        <f>AVERAGE(B18:J18)</f>
        <v>0.5694915598151068</v>
      </c>
      <c r="L18" s="16">
        <f>STDEV(B18:J18)/SQRT(9)</f>
        <v>2.0807295447017704E-2</v>
      </c>
    </row>
    <row r="19" spans="1:12" x14ac:dyDescent="0.2">
      <c r="A19" s="15" t="s">
        <v>14</v>
      </c>
      <c r="B19" s="16">
        <v>0.61202189731329415</v>
      </c>
      <c r="C19" s="16">
        <v>0.55539802407449479</v>
      </c>
      <c r="D19" s="16">
        <v>0.71028928981464623</v>
      </c>
      <c r="E19" s="16">
        <v>0.65641679957469434</v>
      </c>
      <c r="F19" s="16">
        <v>0.62021978021978019</v>
      </c>
      <c r="G19" s="16">
        <v>0.61397342409578237</v>
      </c>
      <c r="H19" s="16">
        <v>0.70757575757575752</v>
      </c>
      <c r="I19" s="16">
        <v>0.54949039264828736</v>
      </c>
      <c r="J19" s="16">
        <v>0.67940289595462011</v>
      </c>
      <c r="K19" s="16">
        <f>AVERAGE(B19:J19)</f>
        <v>0.63386536236348412</v>
      </c>
      <c r="L19" s="16">
        <f>STDEV(B19:J19)/SQRT(9)</f>
        <v>1.9787538205672948E-2</v>
      </c>
    </row>
    <row r="20" spans="1:12" x14ac:dyDescent="0.2">
      <c r="A20" s="15" t="s">
        <v>17</v>
      </c>
      <c r="B20" s="16">
        <v>0.53813006727617729</v>
      </c>
      <c r="C20" s="16">
        <v>0.65255516840882688</v>
      </c>
      <c r="D20" s="16">
        <v>0.6871610973894986</v>
      </c>
      <c r="E20" s="16">
        <v>0.66975013290802754</v>
      </c>
      <c r="F20" s="16">
        <v>0.58186813186813191</v>
      </c>
      <c r="G20" s="16">
        <v>0.61424915824915827</v>
      </c>
      <c r="H20" s="16">
        <v>0.62097288676236051</v>
      </c>
      <c r="I20" s="16">
        <v>0.47466165413533828</v>
      </c>
      <c r="J20" s="16">
        <v>0.65064561874906701</v>
      </c>
      <c r="K20" s="16">
        <f>AVERAGE(B20:J20)</f>
        <v>0.60999932397184287</v>
      </c>
      <c r="L20" s="16">
        <f>STDEV(B20:J20)/SQRT(9)</f>
        <v>2.2790878626226346E-2</v>
      </c>
    </row>
    <row r="21" spans="1:12" x14ac:dyDescent="0.2">
      <c r="A21" s="15" t="s">
        <v>18</v>
      </c>
      <c r="B21" s="16">
        <v>0.60766020206479321</v>
      </c>
      <c r="C21" s="16">
        <v>0.59767477885124942</v>
      </c>
      <c r="D21" s="16">
        <v>0.65523603730734459</v>
      </c>
      <c r="E21" s="16">
        <v>0.70680720245937623</v>
      </c>
      <c r="F21" s="16">
        <v>0.55333333333333334</v>
      </c>
      <c r="G21" s="16">
        <v>0.61116181422063776</v>
      </c>
      <c r="H21" s="16">
        <v>0.73767145135566181</v>
      </c>
      <c r="I21" s="16">
        <v>0.46221462103815042</v>
      </c>
      <c r="J21" s="16">
        <v>0.63954545454545453</v>
      </c>
      <c r="K21" s="16">
        <f>AVERAGE(B21:J21)</f>
        <v>0.61903387724177794</v>
      </c>
      <c r="L21" s="16">
        <f>STDEV(B21:J21)/SQRT(9)</f>
        <v>2.7148443105989965E-2</v>
      </c>
    </row>
    <row r="22" spans="1:12" x14ac:dyDescent="0.2">
      <c r="A22" s="15" t="s">
        <v>19</v>
      </c>
      <c r="B22" s="16">
        <v>0.50000353294470945</v>
      </c>
      <c r="C22" s="16">
        <v>0.48058300918208041</v>
      </c>
      <c r="D22" s="16">
        <v>0.51130163493254277</v>
      </c>
      <c r="E22" s="16">
        <v>0.527485380116959</v>
      </c>
      <c r="F22" s="16">
        <v>0.51120448179271716</v>
      </c>
      <c r="G22" s="16">
        <v>0.58889900504293302</v>
      </c>
      <c r="H22" s="16">
        <v>0.50833751044277364</v>
      </c>
      <c r="I22" s="16">
        <v>0.41199488683359647</v>
      </c>
      <c r="J22" s="16">
        <v>0.60226190476190467</v>
      </c>
      <c r="K22" s="16">
        <f>AVERAGE(B22:J22)</f>
        <v>0.51578570511669075</v>
      </c>
      <c r="L22" s="16">
        <f>STDEV(B22:J22)/SQRT(9)</f>
        <v>1.8752029868701729E-2</v>
      </c>
    </row>
    <row r="23" spans="1:12" x14ac:dyDescent="0.2">
      <c r="A23" s="15" t="s">
        <v>20</v>
      </c>
      <c r="B23" s="16">
        <v>0.43255594979732909</v>
      </c>
      <c r="C23" s="16">
        <v>0.52974647822695364</v>
      </c>
      <c r="D23" s="16">
        <v>0.56773549257759792</v>
      </c>
      <c r="E23" s="16">
        <v>0.60745098039215684</v>
      </c>
      <c r="F23" s="16">
        <v>0.53590418353576252</v>
      </c>
      <c r="G23" s="16">
        <v>0.48903225806451611</v>
      </c>
      <c r="H23" s="16">
        <v>0.45180952380952383</v>
      </c>
      <c r="I23" s="16">
        <v>0.46585599831330382</v>
      </c>
      <c r="J23" s="16">
        <v>0.61212854349951118</v>
      </c>
      <c r="K23" s="16">
        <f>AVERAGE(B23:J23)</f>
        <v>0.52135771202407277</v>
      </c>
      <c r="L23" s="16">
        <f>STDEV(B23:J23)/SQRT(9)</f>
        <v>2.2026607370715892E-2</v>
      </c>
    </row>
    <row r="24" spans="1:12" x14ac:dyDescent="0.2">
      <c r="A24" s="15" t="s">
        <v>21</v>
      </c>
      <c r="B24" s="16">
        <v>0.65397255161581358</v>
      </c>
      <c r="C24" s="16">
        <v>0.55251955034213096</v>
      </c>
      <c r="D24" s="16">
        <v>0.63117818631132239</v>
      </c>
      <c r="E24" s="16">
        <v>0.66968169085816143</v>
      </c>
      <c r="F24" s="16">
        <v>0.67627305443094909</v>
      </c>
      <c r="G24" s="16">
        <v>0.65748445998445992</v>
      </c>
      <c r="H24" s="16">
        <v>0.62152301042461233</v>
      </c>
      <c r="I24" s="16">
        <v>0.60044345898004436</v>
      </c>
      <c r="J24" s="16">
        <v>0.62307002831140756</v>
      </c>
      <c r="K24" s="16">
        <f>AVERAGE(B24:J24)</f>
        <v>0.63179399902876687</v>
      </c>
      <c r="L24" s="16">
        <f>STDEV(B24:J24)/SQRT(9)</f>
        <v>1.2918024774733665E-2</v>
      </c>
    </row>
    <row r="25" spans="1:12" x14ac:dyDescent="0.2">
      <c r="A25" s="15" t="s">
        <v>22</v>
      </c>
      <c r="B25" s="16">
        <v>0.42970085470085467</v>
      </c>
      <c r="C25" s="16">
        <v>0.5008368662780428</v>
      </c>
      <c r="D25" s="16">
        <v>0.48049654459907182</v>
      </c>
      <c r="E25" s="16">
        <v>0.4787633419212366</v>
      </c>
      <c r="F25" s="16">
        <v>0.58373433583959899</v>
      </c>
      <c r="G25" s="16">
        <v>0.55045238095238092</v>
      </c>
      <c r="H25" s="16">
        <v>0.59331807780320367</v>
      </c>
      <c r="I25" s="16">
        <v>0.48196286472148542</v>
      </c>
      <c r="J25" s="16">
        <v>0.64684592763678228</v>
      </c>
      <c r="K25" s="16">
        <f>AVERAGE(B25:J25)</f>
        <v>0.52734568827251749</v>
      </c>
      <c r="L25" s="16">
        <f>STDEV(B25:J25)/SQRT(9)</f>
        <v>2.333279186565734E-2</v>
      </c>
    </row>
    <row r="26" spans="1:12" x14ac:dyDescent="0.2">
      <c r="A26" s="15" t="s">
        <v>24</v>
      </c>
      <c r="B26" s="16">
        <v>0.6413773932710809</v>
      </c>
      <c r="C26" s="16">
        <v>0.61148071148071159</v>
      </c>
      <c r="D26" s="16">
        <v>0.73082091386126835</v>
      </c>
      <c r="E26" s="16">
        <v>0.66068376068376067</v>
      </c>
      <c r="F26" s="16">
        <v>0.69224985540775008</v>
      </c>
      <c r="G26" s="16">
        <v>0.7411436436436436</v>
      </c>
      <c r="H26" s="17">
        <v>0.75706742588301812</v>
      </c>
      <c r="I26" s="16">
        <v>0.56518586834376294</v>
      </c>
      <c r="J26" s="16">
        <v>0.64825914315569488</v>
      </c>
      <c r="K26" s="16">
        <f>AVERAGE(B26:J26)</f>
        <v>0.67202985730341003</v>
      </c>
      <c r="L26" s="16">
        <f>STDEV(B26:J26)/SQRT(9)</f>
        <v>2.127483239725712E-2</v>
      </c>
    </row>
    <row r="27" spans="1:12" x14ac:dyDescent="0.2">
      <c r="A27" s="15" t="s">
        <v>23</v>
      </c>
      <c r="B27" s="16">
        <v>0.52638786154575623</v>
      </c>
      <c r="C27" s="16">
        <v>0.66078768349445038</v>
      </c>
      <c r="D27" s="16">
        <v>0.67050261614079587</v>
      </c>
      <c r="E27" s="16">
        <v>0.68717948717948718</v>
      </c>
      <c r="F27" s="16">
        <v>0.48157176157176163</v>
      </c>
      <c r="G27" s="16">
        <v>0.68721485411140582</v>
      </c>
      <c r="H27" s="16">
        <v>0.68660606060606066</v>
      </c>
      <c r="I27" s="16">
        <v>0.48615216201423089</v>
      </c>
      <c r="J27" s="16">
        <v>0.60541348973607034</v>
      </c>
      <c r="K27" s="16">
        <f>AVERAGE(B27:J27)</f>
        <v>0.61020177515555774</v>
      </c>
      <c r="L27" s="16">
        <f>STDEV(B27:J27)/SQRT(9)</f>
        <v>2.9550100950858801E-2</v>
      </c>
    </row>
    <row r="28" spans="1:12" x14ac:dyDescent="0.2">
      <c r="A28" s="15" t="s">
        <v>25</v>
      </c>
      <c r="B28" s="16">
        <v>0.59129656570115685</v>
      </c>
      <c r="C28" s="16">
        <v>0.59798905866817575</v>
      </c>
      <c r="D28" s="16">
        <v>0.65466197542452709</v>
      </c>
      <c r="E28" s="16">
        <v>0.70680720245937623</v>
      </c>
      <c r="F28" s="16">
        <v>0.55333333333333334</v>
      </c>
      <c r="G28" s="16">
        <v>0.61956517556517565</v>
      </c>
      <c r="H28" s="16">
        <v>0.73767145135566181</v>
      </c>
      <c r="I28" s="16">
        <v>0.48700094582447528</v>
      </c>
      <c r="J28" s="16">
        <v>0.63035005224660401</v>
      </c>
      <c r="K28" s="16">
        <f>AVERAGE(B28:J28)</f>
        <v>0.6198528622864985</v>
      </c>
      <c r="L28" s="16">
        <f>STDEV(B28:J28)/SQRT(9)</f>
        <v>2.5312544306250934E-2</v>
      </c>
    </row>
    <row r="29" spans="1:12" x14ac:dyDescent="0.2">
      <c r="A29" s="15" t="s">
        <v>26</v>
      </c>
      <c r="B29" s="16">
        <v>0.62718617012734668</v>
      </c>
      <c r="C29" s="16">
        <v>0.58778862035258039</v>
      </c>
      <c r="D29" s="16">
        <v>0.62998933663867152</v>
      </c>
      <c r="E29" s="16">
        <v>0.66850459482038427</v>
      </c>
      <c r="F29" s="16">
        <v>0.65142857142857147</v>
      </c>
      <c r="G29" s="16">
        <v>0.66185094185094184</v>
      </c>
      <c r="H29" s="16">
        <v>0.72507968889455565</v>
      </c>
      <c r="I29" s="16">
        <v>0.60678785889422837</v>
      </c>
      <c r="J29" s="16">
        <v>0.64473091381037873</v>
      </c>
      <c r="K29" s="16">
        <f>AVERAGE(B29:J29)</f>
        <v>0.64481629964640652</v>
      </c>
      <c r="L29" s="16">
        <f>STDEV(B29:J29)/SQRT(9)</f>
        <v>1.3211019314867165E-2</v>
      </c>
    </row>
    <row r="30" spans="1:12" x14ac:dyDescent="0.2">
      <c r="A30" s="15" t="s">
        <v>27</v>
      </c>
      <c r="B30" s="16">
        <v>0.63084139962043273</v>
      </c>
      <c r="C30" s="16">
        <v>0.57977230592914686</v>
      </c>
      <c r="D30" s="16">
        <v>0.64254035873849846</v>
      </c>
      <c r="E30" s="16">
        <v>0.65062801932367154</v>
      </c>
      <c r="F30" s="17">
        <v>0.71667675977273493</v>
      </c>
      <c r="G30" s="16">
        <v>0.63603841870321542</v>
      </c>
      <c r="H30" s="16">
        <v>0.69038208168642945</v>
      </c>
      <c r="I30" s="17">
        <v>0.64132090278431753</v>
      </c>
      <c r="J30" s="16">
        <v>0.61729598543836572</v>
      </c>
      <c r="K30" s="16">
        <f>AVERAGE(B30:J30)</f>
        <v>0.64505513688853489</v>
      </c>
      <c r="L30" s="16">
        <f>STDEV(B30:J30)/SQRT(9)</f>
        <v>1.3203148016176322E-2</v>
      </c>
    </row>
    <row r="31" spans="1:12" x14ac:dyDescent="0.2">
      <c r="A31" s="15" t="s">
        <v>28</v>
      </c>
      <c r="B31" s="16">
        <v>0.64552411873840432</v>
      </c>
      <c r="C31" s="16">
        <v>0.63854671742469782</v>
      </c>
      <c r="D31" s="17">
        <v>0.74119758193465857</v>
      </c>
      <c r="E31" s="16">
        <v>0.65770875151680108</v>
      </c>
      <c r="F31" s="16">
        <v>0.51016042780748661</v>
      </c>
      <c r="G31" s="16">
        <v>0.75894377135756452</v>
      </c>
      <c r="H31" s="17">
        <v>0.75459859680549335</v>
      </c>
      <c r="I31" s="16">
        <v>0.58360482654600287</v>
      </c>
      <c r="J31" s="16">
        <v>0.66418957571905302</v>
      </c>
      <c r="K31" s="16">
        <f>AVERAGE(B31:J31)</f>
        <v>0.66160826309446241</v>
      </c>
      <c r="L31" s="16">
        <f>STDEV(B31:J31)/SQRT(9)</f>
        <v>2.745937653208208E-2</v>
      </c>
    </row>
    <row r="32" spans="1:12" x14ac:dyDescent="0.2">
      <c r="A32" s="15" t="s">
        <v>29</v>
      </c>
      <c r="B32" s="16">
        <v>0.59240314256220938</v>
      </c>
      <c r="C32" s="16">
        <v>0.54987012987012984</v>
      </c>
      <c r="D32" s="16">
        <v>0.69129311967392915</v>
      </c>
      <c r="E32" s="17">
        <v>0.73905007273428325</v>
      </c>
      <c r="F32" s="16">
        <v>0.60248593511751403</v>
      </c>
      <c r="G32" s="16">
        <v>0.68681383246600647</v>
      </c>
      <c r="H32" s="16">
        <v>0.71816299642386605</v>
      </c>
      <c r="I32" s="16">
        <v>0.61535714285714271</v>
      </c>
      <c r="J32" s="16">
        <v>0.67921744324970135</v>
      </c>
      <c r="K32" s="16">
        <f>AVERAGE(B32:J32)</f>
        <v>0.65273931277275343</v>
      </c>
      <c r="L32" s="16">
        <f>STDEV(B32:J32)/SQRT(9)</f>
        <v>2.1481166428137268E-2</v>
      </c>
    </row>
    <row r="33" spans="1:12" x14ac:dyDescent="0.2">
      <c r="A33" s="15" t="s">
        <v>30</v>
      </c>
      <c r="B33" s="16">
        <v>0.63493738819320211</v>
      </c>
      <c r="C33" s="16">
        <v>0.60801564027370469</v>
      </c>
      <c r="D33" s="16">
        <v>0.68210013637249156</v>
      </c>
      <c r="E33" s="16">
        <v>0.63921271538918611</v>
      </c>
      <c r="F33" s="16">
        <v>0.56257085020242914</v>
      </c>
      <c r="G33" s="16">
        <v>0.67959770114942519</v>
      </c>
      <c r="H33" s="16">
        <v>0.68090460264373309</v>
      </c>
      <c r="I33" s="16">
        <v>0.60086733355812816</v>
      </c>
      <c r="J33" s="16">
        <v>0.64542328042328045</v>
      </c>
      <c r="K33" s="16">
        <f>AVERAGE(B33:J33)</f>
        <v>0.63706996091173107</v>
      </c>
      <c r="L33" s="16">
        <f>STDEV(B33:J33)/SQRT(9)</f>
        <v>1.3714155141199023E-2</v>
      </c>
    </row>
    <row r="34" spans="1:12" x14ac:dyDescent="0.2">
      <c r="A34" s="15" t="s">
        <v>31</v>
      </c>
      <c r="B34" s="16">
        <v>0.57676767676767671</v>
      </c>
      <c r="C34" s="16">
        <v>0.57674612342298659</v>
      </c>
      <c r="D34" s="16">
        <v>0.54058350440199232</v>
      </c>
      <c r="E34" s="16">
        <v>0.68380335866403974</v>
      </c>
      <c r="F34" s="16">
        <v>0.63020488283646181</v>
      </c>
      <c r="G34" s="16">
        <v>0.64971768971768973</v>
      </c>
      <c r="H34" s="16">
        <v>0.66173913043478261</v>
      </c>
      <c r="I34" s="16">
        <v>0.36171628471478551</v>
      </c>
      <c r="J34" s="17">
        <v>0.69220822281167105</v>
      </c>
      <c r="K34" s="16">
        <f>AVERAGE(B34:J34)</f>
        <v>0.59705409708578738</v>
      </c>
      <c r="L34" s="16">
        <f>STDEV(B34:J34)/SQRT(9)</f>
        <v>3.4163229616637654E-2</v>
      </c>
    </row>
    <row r="35" spans="1:12" x14ac:dyDescent="0.2">
      <c r="A35" s="15" t="s">
        <v>32</v>
      </c>
      <c r="B35" s="16">
        <v>0.53546007744790702</v>
      </c>
      <c r="C35" s="16">
        <v>0.62833333333333341</v>
      </c>
      <c r="D35" s="16">
        <v>0.70013750954927434</v>
      </c>
      <c r="E35" s="16">
        <v>0.64456890890327423</v>
      </c>
      <c r="F35" s="17">
        <v>0.72619047619047616</v>
      </c>
      <c r="G35" s="16">
        <v>0.67850977914091515</v>
      </c>
      <c r="H35" s="16">
        <v>0.67359307359307352</v>
      </c>
      <c r="I35" s="16">
        <v>0.51908501054872835</v>
      </c>
      <c r="J35" s="16">
        <v>0.62279569892473119</v>
      </c>
      <c r="K35" s="16">
        <f>AVERAGE(B35:J35)</f>
        <v>0.63651931862574596</v>
      </c>
      <c r="L35" s="16">
        <f>STDEV(B35:J35)/SQRT(9)</f>
        <v>2.3437204438001537E-2</v>
      </c>
    </row>
    <row r="36" spans="1:12" x14ac:dyDescent="0.2">
      <c r="A36" s="15" t="s">
        <v>33</v>
      </c>
      <c r="B36" s="16">
        <v>0.58011412660460815</v>
      </c>
      <c r="C36" s="16">
        <v>0.60231260713729162</v>
      </c>
      <c r="D36" s="16">
        <v>0.67750780782065545</v>
      </c>
      <c r="E36" s="16">
        <v>0.70825324180015248</v>
      </c>
      <c r="F36" s="16">
        <v>0.53344198285374755</v>
      </c>
      <c r="G36" s="16">
        <v>0.71899159663865553</v>
      </c>
      <c r="H36" s="16">
        <v>0.70397515527950283</v>
      </c>
      <c r="I36" s="16">
        <v>0.47187242299296628</v>
      </c>
      <c r="J36" s="16">
        <v>0.66636243386243388</v>
      </c>
      <c r="K36" s="16">
        <f>AVERAGE(B36:J36)</f>
        <v>0.62920348611000143</v>
      </c>
      <c r="L36" s="16">
        <f>STDEV(B36:J36)/SQRT(9)</f>
        <v>2.9028692603510486E-2</v>
      </c>
    </row>
    <row r="37" spans="1:12" x14ac:dyDescent="0.2">
      <c r="A37" s="15" t="s">
        <v>34</v>
      </c>
      <c r="B37" s="16">
        <v>0.52839974699557235</v>
      </c>
      <c r="C37" s="16">
        <v>0.50087216704863768</v>
      </c>
      <c r="D37" s="16">
        <v>0.58328672474493004</v>
      </c>
      <c r="E37" s="16">
        <v>0.57105042016806729</v>
      </c>
      <c r="F37" s="16">
        <v>0.66730769230769238</v>
      </c>
      <c r="G37" s="16">
        <v>0.55059523809523792</v>
      </c>
      <c r="H37" s="16">
        <v>0.45841307814992022</v>
      </c>
      <c r="I37" s="16">
        <v>0.38766795845056717</v>
      </c>
      <c r="J37" s="16">
        <v>0.49564105977899081</v>
      </c>
      <c r="K37" s="16">
        <f>AVERAGE(B37:J37)</f>
        <v>0.52702600952662393</v>
      </c>
      <c r="L37" s="16">
        <f>STDEV(B37:J37)/SQRT(9)</f>
        <v>2.665030808710005E-2</v>
      </c>
    </row>
    <row r="38" spans="1:12" x14ac:dyDescent="0.2">
      <c r="A38" s="15" t="s">
        <v>35</v>
      </c>
      <c r="B38" s="16">
        <v>0.29249512670565297</v>
      </c>
      <c r="C38" s="16">
        <v>0.51529362622241881</v>
      </c>
      <c r="D38" s="16">
        <v>0.47702547974544113</v>
      </c>
      <c r="E38" s="16">
        <v>0.38638642059694678</v>
      </c>
      <c r="F38" s="16">
        <v>0.54468253968253966</v>
      </c>
      <c r="G38" s="16">
        <v>0.49650793650793651</v>
      </c>
      <c r="H38" s="16">
        <v>0.60242143821091187</v>
      </c>
      <c r="I38" s="16">
        <v>0.3491033570622788</v>
      </c>
      <c r="J38" s="16">
        <v>0.63144709496701901</v>
      </c>
      <c r="K38" s="16">
        <f>AVERAGE(B38:J38)</f>
        <v>0.47726255774457166</v>
      </c>
      <c r="L38" s="16">
        <f>STDEV(B38:J38)/SQRT(9)</f>
        <v>3.8119353938396501E-2</v>
      </c>
    </row>
    <row r="39" spans="1:12" x14ac:dyDescent="0.2">
      <c r="A39" s="15" t="s">
        <v>36</v>
      </c>
      <c r="B39" s="16">
        <v>0.6644444444444445</v>
      </c>
      <c r="C39" s="16">
        <v>0.59002402615305838</v>
      </c>
      <c r="D39" s="16">
        <v>0.68455039336354007</v>
      </c>
      <c r="E39" s="17">
        <v>0.71834586466165418</v>
      </c>
      <c r="F39" s="16">
        <v>0.67785714285714282</v>
      </c>
      <c r="G39" s="16">
        <v>0.71209692132940183</v>
      </c>
      <c r="H39" s="16">
        <v>0.72496969696969704</v>
      </c>
      <c r="I39" s="16">
        <v>0.50566610566610559</v>
      </c>
      <c r="J39" s="16">
        <v>0.67867916397328154</v>
      </c>
      <c r="K39" s="16">
        <f>AVERAGE(B39:J39)</f>
        <v>0.66184819549092522</v>
      </c>
      <c r="L39" s="16">
        <f>STDEV(B39:J39)/SQRT(9)</f>
        <v>2.3662704977945342E-2</v>
      </c>
    </row>
    <row r="40" spans="1:12" x14ac:dyDescent="0.2">
      <c r="A40" s="15" t="s">
        <v>37</v>
      </c>
      <c r="B40" s="16">
        <v>0.53561548041376439</v>
      </c>
      <c r="C40" s="16">
        <v>0.63605042016806723</v>
      </c>
      <c r="D40" s="16">
        <v>0.6225037265778387</v>
      </c>
      <c r="E40" s="16">
        <v>0.71387559808612422</v>
      </c>
      <c r="F40" s="16">
        <v>0.6484210526315789</v>
      </c>
      <c r="G40" s="16">
        <v>0.64202531057703471</v>
      </c>
      <c r="H40" s="16">
        <v>0.67738437001594898</v>
      </c>
      <c r="I40" s="16">
        <v>0.49290685407460427</v>
      </c>
      <c r="J40" s="16">
        <v>0.67742061886945082</v>
      </c>
      <c r="K40" s="16">
        <f>AVERAGE(B40:J40)</f>
        <v>0.62735593682382362</v>
      </c>
      <c r="L40" s="16">
        <f>STDEV(B40:J40)/SQRT(9)</f>
        <v>2.3495242754463446E-2</v>
      </c>
    </row>
    <row r="41" spans="1:12" x14ac:dyDescent="0.2">
      <c r="A41" s="15" t="s">
        <v>38</v>
      </c>
      <c r="B41" s="17">
        <v>0.70251220410794879</v>
      </c>
      <c r="C41" s="16">
        <v>0.65547791694133162</v>
      </c>
      <c r="D41" s="17">
        <v>0.74523179975321707</v>
      </c>
      <c r="E41" s="16">
        <v>0.6644005270092227</v>
      </c>
      <c r="F41" s="16">
        <v>0.62265675500969631</v>
      </c>
      <c r="G41" s="17">
        <v>0.76357207674358318</v>
      </c>
      <c r="H41" s="16">
        <v>0.70459932659932667</v>
      </c>
      <c r="I41" s="16">
        <v>0.54756241394539262</v>
      </c>
      <c r="J41" s="16">
        <v>0.68120643555227733</v>
      </c>
      <c r="K41" s="17">
        <f>AVERAGE(B41:J41)</f>
        <v>0.67635771729577732</v>
      </c>
      <c r="L41" s="16">
        <f>STDEV(B41:J41)/SQRT(9)</f>
        <v>2.1700647536228829E-2</v>
      </c>
    </row>
    <row r="42" spans="1:12" x14ac:dyDescent="0.2">
      <c r="A42" s="15" t="s">
        <v>39</v>
      </c>
      <c r="B42" s="16">
        <v>0.54239766081871343</v>
      </c>
      <c r="C42" s="16">
        <v>0.60756761159986961</v>
      </c>
      <c r="D42" s="16">
        <v>0.70543038201281727</v>
      </c>
      <c r="E42" s="16">
        <v>0.6475460487225192</v>
      </c>
      <c r="F42" s="16">
        <v>0.4637362637362637</v>
      </c>
      <c r="G42" s="16">
        <v>0.67939855843081642</v>
      </c>
      <c r="H42" s="16">
        <v>0.63273651850310897</v>
      </c>
      <c r="I42" s="16">
        <v>0.42200466200466208</v>
      </c>
      <c r="J42" s="16">
        <v>0.5592380952380952</v>
      </c>
      <c r="K42" s="16">
        <f>AVERAGE(B42:J42)</f>
        <v>0.58445064456298512</v>
      </c>
      <c r="L42" s="16">
        <f>STDEV(B42:J42)/SQRT(9)</f>
        <v>3.2029270056954919E-2</v>
      </c>
    </row>
    <row r="43" spans="1:12" x14ac:dyDescent="0.2">
      <c r="A43" s="15" t="s">
        <v>40</v>
      </c>
      <c r="B43" s="16">
        <v>0.58283948655472573</v>
      </c>
      <c r="C43" s="16">
        <v>0.4766121327758156</v>
      </c>
      <c r="D43" s="16">
        <v>0.6677697644012015</v>
      </c>
      <c r="E43" s="16">
        <v>0.56424046541693607</v>
      </c>
      <c r="F43" s="16">
        <v>0.64675213675213672</v>
      </c>
      <c r="G43" s="16">
        <v>0.62630992196209578</v>
      </c>
      <c r="H43" s="16">
        <v>0.50111111111111106</v>
      </c>
      <c r="I43" s="16">
        <v>0.52016110157590889</v>
      </c>
      <c r="J43" s="16">
        <v>0.60512820512820509</v>
      </c>
      <c r="K43" s="16">
        <f>AVERAGE(B43:J43)</f>
        <v>0.57676936951979285</v>
      </c>
      <c r="L43" s="16">
        <f>STDEV(B43:J43)/SQRT(9)</f>
        <v>2.2233330012334032E-2</v>
      </c>
    </row>
    <row r="44" spans="1:12" x14ac:dyDescent="0.2">
      <c r="A44" s="15" t="s">
        <v>41</v>
      </c>
      <c r="B44" s="16">
        <v>0.55905500184569945</v>
      </c>
      <c r="C44" s="16">
        <v>0.59124082216187479</v>
      </c>
      <c r="D44" s="16">
        <v>0.61739556253572159</v>
      </c>
      <c r="E44" s="16">
        <v>0.64834632034632034</v>
      </c>
      <c r="F44" s="16">
        <v>0.58212898212898212</v>
      </c>
      <c r="G44" s="16">
        <v>0.65875563152537564</v>
      </c>
      <c r="H44" s="16">
        <v>0.64769230769230768</v>
      </c>
      <c r="I44" s="16">
        <v>0.50684952978056419</v>
      </c>
      <c r="J44" s="17">
        <v>0.6920836630514049</v>
      </c>
      <c r="K44" s="16">
        <f>AVERAGE(B44:J44)</f>
        <v>0.61150531345202785</v>
      </c>
      <c r="L44" s="16">
        <f>STDEV(B44:J44)/SQRT(9)</f>
        <v>1.9150138906636648E-2</v>
      </c>
    </row>
    <row r="45" spans="1:12" x14ac:dyDescent="0.2">
      <c r="A45" s="15" t="s">
        <v>42</v>
      </c>
      <c r="B45" s="17">
        <v>0.6876334776334776</v>
      </c>
      <c r="C45" s="17">
        <v>0.66727879784782307</v>
      </c>
      <c r="D45" s="16">
        <v>0.73808099510990843</v>
      </c>
      <c r="E45" s="16">
        <v>0.71445221445221452</v>
      </c>
      <c r="F45" s="16">
        <v>0.69200603318250375</v>
      </c>
      <c r="G45" s="16">
        <v>0.74489535418049491</v>
      </c>
      <c r="H45" s="17">
        <v>0.77356155976845642</v>
      </c>
      <c r="I45" s="17">
        <v>0.62588744588744594</v>
      </c>
      <c r="J45" s="16">
        <v>0.64616116239182808</v>
      </c>
      <c r="K45" s="17">
        <f>AVERAGE(B45:J45)</f>
        <v>0.69888411560601704</v>
      </c>
      <c r="L45" s="16">
        <f>STDEV(B45:J45)/SQRT(9)</f>
        <v>1.6138945466357857E-2</v>
      </c>
    </row>
  </sheetData>
  <mergeCells count="4">
    <mergeCell ref="A1:A2"/>
    <mergeCell ref="B1:J1"/>
    <mergeCell ref="K1:K2"/>
    <mergeCell ref="L1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5"/>
  <sheetViews>
    <sheetView zoomScaleNormal="100" workbookViewId="0">
      <selection activeCell="N20" sqref="N20"/>
    </sheetView>
  </sheetViews>
  <sheetFormatPr baseColWidth="10" defaultColWidth="13.6640625" defaultRowHeight="15" x14ac:dyDescent="0.2"/>
  <cols>
    <col min="1" max="1" width="13" bestFit="1" customWidth="1"/>
    <col min="2" max="12" width="6.83203125" customWidth="1"/>
  </cols>
  <sheetData>
    <row r="1" spans="1:12" x14ac:dyDescent="0.2">
      <c r="A1" s="6" t="s">
        <v>43</v>
      </c>
      <c r="B1" s="8" t="s">
        <v>44</v>
      </c>
      <c r="C1" s="9"/>
      <c r="D1" s="9"/>
      <c r="E1" s="9"/>
      <c r="F1" s="9"/>
      <c r="G1" s="9"/>
      <c r="H1" s="9"/>
      <c r="I1" s="9"/>
      <c r="J1" s="10"/>
      <c r="K1" s="11" t="s">
        <v>45</v>
      </c>
      <c r="L1" s="13" t="s">
        <v>46</v>
      </c>
    </row>
    <row r="2" spans="1:12" s="1" customFormat="1" x14ac:dyDescent="0.2">
      <c r="A2" s="7"/>
      <c r="B2" s="2">
        <v>44</v>
      </c>
      <c r="C2" s="2">
        <v>50</v>
      </c>
      <c r="D2" s="2">
        <v>83</v>
      </c>
      <c r="E2" s="2">
        <v>91</v>
      </c>
      <c r="F2" s="2">
        <v>104</v>
      </c>
      <c r="G2" s="2">
        <v>633</v>
      </c>
      <c r="H2" s="2">
        <v>808</v>
      </c>
      <c r="I2" s="2">
        <v>116438</v>
      </c>
      <c r="J2" s="2">
        <v>295698</v>
      </c>
      <c r="K2" s="12"/>
      <c r="L2" s="14"/>
    </row>
    <row r="3" spans="1:12" x14ac:dyDescent="0.2">
      <c r="A3" s="15" t="s">
        <v>0</v>
      </c>
      <c r="B3" s="16">
        <v>0.1216294399306625</v>
      </c>
      <c r="C3" s="16">
        <v>4.9015849673259622E-2</v>
      </c>
      <c r="D3" s="16">
        <v>0.18319728809147159</v>
      </c>
      <c r="E3" s="16">
        <v>0.102032149774061</v>
      </c>
      <c r="F3" s="16">
        <v>0.2430597929033648</v>
      </c>
      <c r="G3" s="16">
        <v>0.2787962885756437</v>
      </c>
      <c r="H3" s="16">
        <v>9.0600902550068127E-2</v>
      </c>
      <c r="I3" s="16">
        <v>0.16104699919703361</v>
      </c>
      <c r="J3" s="16">
        <v>0.13628593375949041</v>
      </c>
      <c r="K3" s="16">
        <f>AVERAGE(B3:J3)</f>
        <v>0.15174051605056171</v>
      </c>
      <c r="L3" s="16">
        <f>STDEV(B3:J3)/SQRT(9)</f>
        <v>2.4570016424365928E-2</v>
      </c>
    </row>
    <row r="4" spans="1:12" x14ac:dyDescent="0.2">
      <c r="A4" s="15" t="s">
        <v>1</v>
      </c>
      <c r="B4" s="16">
        <v>0.17801786157256669</v>
      </c>
      <c r="C4" s="16">
        <v>0.14598719299788851</v>
      </c>
      <c r="D4" s="16">
        <v>0.39613140977111028</v>
      </c>
      <c r="E4" s="17">
        <v>0.48758009330497942</v>
      </c>
      <c r="F4" s="16">
        <v>0.28525884731706441</v>
      </c>
      <c r="G4" s="16">
        <v>0.30647904773837298</v>
      </c>
      <c r="H4" s="16">
        <v>0.37761318583059622</v>
      </c>
      <c r="I4" s="16">
        <v>0.14384942554424349</v>
      </c>
      <c r="J4" s="16">
        <v>0.2415247890520125</v>
      </c>
      <c r="K4" s="16">
        <f>AVERAGE(B4:J4)</f>
        <v>0.28471576145875938</v>
      </c>
      <c r="L4" s="16">
        <f>STDEV(B4:J4)/SQRT(9)</f>
        <v>3.9967016451395748E-2</v>
      </c>
    </row>
    <row r="5" spans="1:12" x14ac:dyDescent="0.2">
      <c r="A5" s="15" t="s">
        <v>2</v>
      </c>
      <c r="B5" s="16">
        <v>0.19520208856700191</v>
      </c>
      <c r="C5" s="16">
        <v>0.14181431518188989</v>
      </c>
      <c r="D5" s="16">
        <v>0.35958148223295289</v>
      </c>
      <c r="E5" s="16">
        <v>0.28721852943941178</v>
      </c>
      <c r="F5" s="16">
        <v>0.21752529690176839</v>
      </c>
      <c r="G5" s="16">
        <v>0.25376432700637558</v>
      </c>
      <c r="H5" s="16">
        <v>0.39350847566261338</v>
      </c>
      <c r="I5" s="16">
        <v>0.13223509583244961</v>
      </c>
      <c r="J5" s="16">
        <v>0.35912996074356668</v>
      </c>
      <c r="K5" s="16">
        <f>AVERAGE(B5:J5)</f>
        <v>0.25999773017422556</v>
      </c>
      <c r="L5" s="16">
        <f>STDEV(B5:J5)/SQRT(9)</f>
        <v>3.2197753172317919E-2</v>
      </c>
    </row>
    <row r="6" spans="1:12" x14ac:dyDescent="0.2">
      <c r="A6" s="15" t="s">
        <v>3</v>
      </c>
      <c r="B6" s="16">
        <v>9.5618985626622438E-2</v>
      </c>
      <c r="C6" s="16">
        <v>0.18043467113023809</v>
      </c>
      <c r="D6" s="16">
        <v>0.39014229473737638</v>
      </c>
      <c r="E6" s="16">
        <v>0.39247110346272007</v>
      </c>
      <c r="F6" s="16">
        <v>0.31107272755245169</v>
      </c>
      <c r="G6" s="16">
        <v>0.30522483576146858</v>
      </c>
      <c r="H6" s="16">
        <v>0.47052839444947192</v>
      </c>
      <c r="I6" s="16">
        <v>0.13225660086040419</v>
      </c>
      <c r="J6" s="16">
        <v>0.26236111093180131</v>
      </c>
      <c r="K6" s="16">
        <f>AVERAGE(B6:J6)</f>
        <v>0.28223452494583939</v>
      </c>
      <c r="L6" s="16">
        <f>STDEV(B6:J6)/SQRT(9)</f>
        <v>4.2276843492223957E-2</v>
      </c>
    </row>
    <row r="7" spans="1:12" x14ac:dyDescent="0.2">
      <c r="A7" s="15" t="s">
        <v>4</v>
      </c>
      <c r="B7" s="16">
        <v>0.2957938032155486</v>
      </c>
      <c r="C7" s="16">
        <v>0.31094209754826768</v>
      </c>
      <c r="D7" s="16">
        <v>0.38529451143984311</v>
      </c>
      <c r="E7" s="16">
        <v>0.37187797391020327</v>
      </c>
      <c r="F7" s="16">
        <v>0.20056370086217321</v>
      </c>
      <c r="G7" s="16">
        <v>0.47020096691851082</v>
      </c>
      <c r="H7" s="16">
        <v>0.36997920275400659</v>
      </c>
      <c r="I7" s="16">
        <v>0.19465257290102861</v>
      </c>
      <c r="J7" s="16">
        <v>0.29511521012935971</v>
      </c>
      <c r="K7" s="16">
        <f>AVERAGE(B7:J7)</f>
        <v>0.32160222663099353</v>
      </c>
      <c r="L7" s="16">
        <f>STDEV(B7:J7)/SQRT(9)</f>
        <v>2.9639990290745395E-2</v>
      </c>
    </row>
    <row r="8" spans="1:12" x14ac:dyDescent="0.2">
      <c r="A8" s="15" t="s">
        <v>5</v>
      </c>
      <c r="B8" s="16">
        <v>0.15924781557957191</v>
      </c>
      <c r="C8" s="16">
        <v>0.29193419964947859</v>
      </c>
      <c r="D8" s="17">
        <v>0.50829768303900236</v>
      </c>
      <c r="E8" s="16">
        <v>0.42985386707227657</v>
      </c>
      <c r="F8" s="16">
        <v>0.35758805754200262</v>
      </c>
      <c r="G8" s="17">
        <v>0.55906375686304399</v>
      </c>
      <c r="H8" s="16">
        <v>0.43792785027248249</v>
      </c>
      <c r="I8" s="16">
        <v>0.19963548231568551</v>
      </c>
      <c r="J8" s="16">
        <v>0.29968126585413413</v>
      </c>
      <c r="K8" s="16">
        <f>AVERAGE(B8:J8)</f>
        <v>0.36035888646529757</v>
      </c>
      <c r="L8" s="16">
        <f>STDEV(B8:J8)/SQRT(9)</f>
        <v>4.5164064178280228E-2</v>
      </c>
    </row>
    <row r="9" spans="1:12" x14ac:dyDescent="0.2">
      <c r="A9" s="15" t="s">
        <v>6</v>
      </c>
      <c r="B9" s="16">
        <v>0.21464187962657411</v>
      </c>
      <c r="C9" s="16">
        <v>4.5375058587439968E-2</v>
      </c>
      <c r="D9" s="16">
        <v>0.23803788549764049</v>
      </c>
      <c r="E9" s="16">
        <v>0.24774188880875231</v>
      </c>
      <c r="F9" s="16">
        <v>0.23971489265143789</v>
      </c>
      <c r="G9" s="16">
        <v>0.2156504029522528</v>
      </c>
      <c r="H9" s="16">
        <v>0.14576273381356819</v>
      </c>
      <c r="I9" s="16">
        <v>0.2291266243733853</v>
      </c>
      <c r="J9" s="16">
        <v>0.28278477793774109</v>
      </c>
      <c r="K9" s="16">
        <f>AVERAGE(B9:J9)</f>
        <v>0.2065373493609769</v>
      </c>
      <c r="L9" s="16">
        <f>STDEV(B9:J9)/SQRT(9)</f>
        <v>2.3549699796340532E-2</v>
      </c>
    </row>
    <row r="10" spans="1:12" x14ac:dyDescent="0.2">
      <c r="A10" s="15" t="s">
        <v>7</v>
      </c>
      <c r="B10" s="16">
        <v>0.32888947805589602</v>
      </c>
      <c r="C10" s="16">
        <v>0.25958030389603659</v>
      </c>
      <c r="D10" s="16">
        <v>0.33637992855579679</v>
      </c>
      <c r="E10" s="16">
        <v>0.38017264425260522</v>
      </c>
      <c r="F10" s="16">
        <v>0.43309038809292849</v>
      </c>
      <c r="G10" s="16">
        <v>0.31616220960272051</v>
      </c>
      <c r="H10" s="17">
        <v>0.49091187481281839</v>
      </c>
      <c r="I10" s="16">
        <v>0.16434715688619811</v>
      </c>
      <c r="J10" s="17">
        <v>0.50557753109909098</v>
      </c>
      <c r="K10" s="16">
        <f>AVERAGE(B10:J10)</f>
        <v>0.3572346128060101</v>
      </c>
      <c r="L10" s="16">
        <f>STDEV(B10:J10)/SQRT(9)</f>
        <v>3.6481107218581679E-2</v>
      </c>
    </row>
    <row r="11" spans="1:12" x14ac:dyDescent="0.2">
      <c r="A11" s="15" t="s">
        <v>8</v>
      </c>
      <c r="B11" s="16">
        <v>0.19679924926220049</v>
      </c>
      <c r="C11" s="16">
        <v>-5.5307571861645678E-2</v>
      </c>
      <c r="D11" s="16">
        <v>0.27971667167536229</v>
      </c>
      <c r="E11" s="16">
        <v>0.2245682850504378</v>
      </c>
      <c r="F11" s="16">
        <v>0.35307035282161009</v>
      </c>
      <c r="G11" s="16">
        <v>0.15843296021489131</v>
      </c>
      <c r="H11" s="16">
        <v>0.13409129596983191</v>
      </c>
      <c r="I11" s="16">
        <v>7.9283991431219669E-2</v>
      </c>
      <c r="J11" s="16">
        <v>0.1208112243360397</v>
      </c>
      <c r="K11" s="16">
        <f>AVERAGE(B11:J11)</f>
        <v>0.16571849543332753</v>
      </c>
      <c r="L11" s="16">
        <f>STDEV(B11:J11)/SQRT(9)</f>
        <v>3.9426281653690061E-2</v>
      </c>
    </row>
    <row r="12" spans="1:12" x14ac:dyDescent="0.2">
      <c r="A12" s="15" t="s">
        <v>9</v>
      </c>
      <c r="B12" s="16">
        <v>0.15096258739717319</v>
      </c>
      <c r="C12" s="16">
        <v>0.22566031197344091</v>
      </c>
      <c r="D12" s="16">
        <v>0.37534433579287563</v>
      </c>
      <c r="E12" s="16">
        <v>0.3566662597527856</v>
      </c>
      <c r="F12" s="16">
        <v>0.22537070678936591</v>
      </c>
      <c r="G12" s="16">
        <v>0.3098944740977212</v>
      </c>
      <c r="H12" s="16">
        <v>0.41367543730453782</v>
      </c>
      <c r="I12" s="16">
        <v>0.23707871980562301</v>
      </c>
      <c r="J12" s="16">
        <v>2.444241040881532E-2</v>
      </c>
      <c r="K12" s="16">
        <f>AVERAGE(B12:J12)</f>
        <v>0.25767724925803764</v>
      </c>
      <c r="L12" s="16">
        <f>STDEV(B12:J12)/SQRT(9)</f>
        <v>4.0651986110450178E-2</v>
      </c>
    </row>
    <row r="13" spans="1:12" x14ac:dyDescent="0.2">
      <c r="A13" s="15" t="s">
        <v>10</v>
      </c>
      <c r="B13" s="16">
        <v>0.2289025785157088</v>
      </c>
      <c r="C13" s="16">
        <v>-1.2830005981991679E-2</v>
      </c>
      <c r="D13" s="16">
        <v>0.23289568970721641</v>
      </c>
      <c r="E13" s="16">
        <v>9.9005632044901079E-2</v>
      </c>
      <c r="F13" s="17">
        <v>0.49808583190630112</v>
      </c>
      <c r="G13" s="16">
        <v>0.29981984712158771</v>
      </c>
      <c r="H13" s="16">
        <v>0.28380697660593213</v>
      </c>
      <c r="I13" s="16">
        <v>9.6301619748487235E-2</v>
      </c>
      <c r="J13" s="16">
        <v>5.2622561284991987E-2</v>
      </c>
      <c r="K13" s="16">
        <f>AVERAGE(B13:J13)</f>
        <v>0.19762341455034832</v>
      </c>
      <c r="L13" s="16">
        <f>STDEV(B13:J13)/SQRT(9)</f>
        <v>5.2132225548356358E-2</v>
      </c>
    </row>
    <row r="14" spans="1:12" x14ac:dyDescent="0.2">
      <c r="A14" s="15" t="s">
        <v>11</v>
      </c>
      <c r="B14" s="16">
        <v>0.17091249345143261</v>
      </c>
      <c r="C14" s="16">
        <v>0.17364412854952349</v>
      </c>
      <c r="D14" s="16">
        <v>0.29272108165840838</v>
      </c>
      <c r="E14" s="16">
        <v>0.21467928710018139</v>
      </c>
      <c r="F14" s="16">
        <v>0.40812121768980741</v>
      </c>
      <c r="G14" s="16">
        <v>0.32856023103058679</v>
      </c>
      <c r="H14" s="16">
        <v>0.23312400796509489</v>
      </c>
      <c r="I14" s="16">
        <v>0.16423405177646641</v>
      </c>
      <c r="J14" s="16">
        <v>0.27069766273907753</v>
      </c>
      <c r="K14" s="16">
        <f>AVERAGE(B14:J14)</f>
        <v>0.25074379577339762</v>
      </c>
      <c r="L14" s="16">
        <f>STDEV(B14:J14)/SQRT(9)</f>
        <v>2.7486293779674629E-2</v>
      </c>
    </row>
    <row r="15" spans="1:12" x14ac:dyDescent="0.2">
      <c r="A15" s="15" t="s">
        <v>16</v>
      </c>
      <c r="B15" s="16">
        <v>0.2052566917274723</v>
      </c>
      <c r="C15" s="16">
        <v>0.122685832692282</v>
      </c>
      <c r="D15" s="16">
        <v>0.24168153949709009</v>
      </c>
      <c r="E15" s="16">
        <v>0.38769962821507592</v>
      </c>
      <c r="F15" s="16">
        <v>2.5197631533948481E-2</v>
      </c>
      <c r="G15" s="16">
        <v>0.13979944083154211</v>
      </c>
      <c r="H15" s="16">
        <v>0.39448318252069331</v>
      </c>
      <c r="I15" s="16">
        <v>3.2879797461071461E-2</v>
      </c>
      <c r="J15" s="16">
        <v>0.36184249450307021</v>
      </c>
      <c r="K15" s="16">
        <f>AVERAGE(B15:J15)</f>
        <v>0.21239180433136068</v>
      </c>
      <c r="L15" s="16">
        <f>STDEV(B15:J15)/SQRT(9)</f>
        <v>4.8263950467799466E-2</v>
      </c>
    </row>
    <row r="16" spans="1:12" x14ac:dyDescent="0.2">
      <c r="A16" s="15" t="s">
        <v>12</v>
      </c>
      <c r="B16" s="16">
        <v>0.30732094061491078</v>
      </c>
      <c r="C16" s="16">
        <v>0.30101520494498479</v>
      </c>
      <c r="D16" s="16">
        <v>0.35973680589554941</v>
      </c>
      <c r="E16" s="16">
        <v>0.28302827266369618</v>
      </c>
      <c r="F16" s="16">
        <v>0.38863595752662172</v>
      </c>
      <c r="G16" s="16">
        <v>0.38587135778494241</v>
      </c>
      <c r="H16" s="16">
        <v>0.35803775494049389</v>
      </c>
      <c r="I16" s="16">
        <v>0.23802126128675519</v>
      </c>
      <c r="J16" s="16">
        <v>0.40946328374237179</v>
      </c>
      <c r="K16" s="16">
        <f>AVERAGE(B16:J16)</f>
        <v>0.33679231548892513</v>
      </c>
      <c r="L16" s="16">
        <f>STDEV(B16:J16)/SQRT(9)</f>
        <v>1.9057756004150682E-2</v>
      </c>
    </row>
    <row r="17" spans="1:12" x14ac:dyDescent="0.2">
      <c r="A17" s="15" t="s">
        <v>15</v>
      </c>
      <c r="B17" s="16">
        <v>0.22822993201901409</v>
      </c>
      <c r="C17" s="17">
        <v>0.43369044203831369</v>
      </c>
      <c r="D17" s="16">
        <v>0.36984738356025182</v>
      </c>
      <c r="E17" s="16">
        <v>0.36266590052707992</v>
      </c>
      <c r="F17" s="16">
        <v>0.22916974471126911</v>
      </c>
      <c r="G17" s="16">
        <v>0.32872202612365181</v>
      </c>
      <c r="H17" s="16">
        <v>0.33487288504468882</v>
      </c>
      <c r="I17" s="16">
        <v>0.18556728324485461</v>
      </c>
      <c r="J17" s="16">
        <v>0.31339022678732781</v>
      </c>
      <c r="K17" s="16">
        <f>AVERAGE(B17:J17)</f>
        <v>0.30957286933960571</v>
      </c>
      <c r="L17" s="16">
        <f>STDEV(B17:J17)/SQRT(9)</f>
        <v>2.6702354603983052E-2</v>
      </c>
    </row>
    <row r="18" spans="1:12" x14ac:dyDescent="0.2">
      <c r="A18" s="15" t="s">
        <v>13</v>
      </c>
      <c r="B18" s="16">
        <v>0.20234631454588531</v>
      </c>
      <c r="C18" s="16">
        <v>0.1061688928878039</v>
      </c>
      <c r="D18" s="16">
        <v>0.30836275574794042</v>
      </c>
      <c r="E18" s="16">
        <v>0.29093073414159543</v>
      </c>
      <c r="F18" s="16">
        <v>0.23586591127513001</v>
      </c>
      <c r="G18" s="16">
        <v>0.33253792776667329</v>
      </c>
      <c r="H18" s="16">
        <v>0.26322081817735887</v>
      </c>
      <c r="I18" s="16">
        <v>0.19269530474265331</v>
      </c>
      <c r="J18" s="16">
        <v>0.33739062490625782</v>
      </c>
      <c r="K18" s="16">
        <f>AVERAGE(B18:J18)</f>
        <v>0.25216880935458874</v>
      </c>
      <c r="L18" s="16">
        <f>STDEV(B18:J18)/SQRT(9)</f>
        <v>2.5305216084396429E-2</v>
      </c>
    </row>
    <row r="19" spans="1:12" x14ac:dyDescent="0.2">
      <c r="A19" s="15" t="s">
        <v>14</v>
      </c>
      <c r="B19" s="16">
        <v>0.19520208856700191</v>
      </c>
      <c r="C19" s="16">
        <v>0.14188167521849371</v>
      </c>
      <c r="D19" s="16">
        <v>0.41824946828336729</v>
      </c>
      <c r="E19" s="16">
        <v>0.28721852943941178</v>
      </c>
      <c r="F19" s="16">
        <v>0.21752529690176839</v>
      </c>
      <c r="G19" s="16">
        <v>0.25376432700637558</v>
      </c>
      <c r="H19" s="16">
        <v>0.39350847566261338</v>
      </c>
      <c r="I19" s="16">
        <v>0.13223509583244961</v>
      </c>
      <c r="J19" s="16">
        <v>0.35765862797951331</v>
      </c>
      <c r="K19" s="16">
        <f>AVERAGE(B19:J19)</f>
        <v>0.26636039832122166</v>
      </c>
      <c r="L19" s="16">
        <f>STDEV(B19:J19)/SQRT(9)</f>
        <v>3.5177907757360204E-2</v>
      </c>
    </row>
    <row r="20" spans="1:12" x14ac:dyDescent="0.2">
      <c r="A20" s="15" t="s">
        <v>17</v>
      </c>
      <c r="B20" s="16">
        <v>0.13099193474718121</v>
      </c>
      <c r="C20" s="16">
        <v>0.25326132609908553</v>
      </c>
      <c r="D20" s="16">
        <v>0.39120205338144221</v>
      </c>
      <c r="E20" s="16">
        <v>0.3310930808141509</v>
      </c>
      <c r="F20" s="16">
        <v>0.2146542121926456</v>
      </c>
      <c r="G20" s="16">
        <v>0.25592245739953129</v>
      </c>
      <c r="H20" s="16">
        <v>0.26204326821186191</v>
      </c>
      <c r="I20" s="16">
        <v>3.8719287209454862E-3</v>
      </c>
      <c r="J20" s="16">
        <v>0.33429136377959362</v>
      </c>
      <c r="K20" s="16">
        <f>AVERAGE(B20:J20)</f>
        <v>0.24192573614960416</v>
      </c>
      <c r="L20" s="16">
        <f>STDEV(B20:J20)/SQRT(9)</f>
        <v>3.8946976393418417E-2</v>
      </c>
    </row>
    <row r="21" spans="1:12" x14ac:dyDescent="0.2">
      <c r="A21" s="15" t="s">
        <v>18</v>
      </c>
      <c r="B21" s="16">
        <v>0.21973637938774421</v>
      </c>
      <c r="C21" s="16">
        <v>0.24793997207430371</v>
      </c>
      <c r="D21" s="16">
        <v>0.37254328395064801</v>
      </c>
      <c r="E21" s="16">
        <v>0.41533756019468587</v>
      </c>
      <c r="F21" s="16">
        <v>7.9560565168397601E-2</v>
      </c>
      <c r="G21" s="16">
        <v>0.2664646566515283</v>
      </c>
      <c r="H21" s="17">
        <v>0.49117108879355909</v>
      </c>
      <c r="I21" s="16">
        <v>5.9266755816774083E-2</v>
      </c>
      <c r="J21" s="16">
        <v>0.2831663520669544</v>
      </c>
      <c r="K21" s="16">
        <f>AVERAGE(B21:J21)</f>
        <v>0.27057629045606613</v>
      </c>
      <c r="L21" s="16">
        <f>STDEV(B21:J21)/SQRT(9)</f>
        <v>4.7788073741737457E-2</v>
      </c>
    </row>
    <row r="22" spans="1:12" x14ac:dyDescent="0.2">
      <c r="A22" s="15" t="s">
        <v>19</v>
      </c>
      <c r="B22" s="16">
        <v>0.15108790673914371</v>
      </c>
      <c r="C22" s="16">
        <v>6.6943581772218014E-2</v>
      </c>
      <c r="D22" s="16">
        <v>0.1724560448599543</v>
      </c>
      <c r="E22" s="16">
        <v>0.1203530212221209</v>
      </c>
      <c r="F22" s="16">
        <v>-8.908772519516564E-2</v>
      </c>
      <c r="G22" s="16">
        <v>0.2298199183240773</v>
      </c>
      <c r="H22" s="16">
        <v>0.11094003924504579</v>
      </c>
      <c r="I22" s="16">
        <v>6.5057425446198081E-2</v>
      </c>
      <c r="J22" s="16">
        <v>0.20640063833129951</v>
      </c>
      <c r="K22" s="16">
        <f>AVERAGE(B22:J22)</f>
        <v>0.11488565008276577</v>
      </c>
      <c r="L22" s="16">
        <f>STDEV(B22:J22)/SQRT(9)</f>
        <v>3.1763388369396066E-2</v>
      </c>
    </row>
    <row r="23" spans="1:12" x14ac:dyDescent="0.2">
      <c r="A23" s="15" t="s">
        <v>20</v>
      </c>
      <c r="B23" s="16">
        <v>8.8430232031710632E-2</v>
      </c>
      <c r="C23" s="16">
        <v>0.13579230174659651</v>
      </c>
      <c r="D23" s="16">
        <v>0.27328258602342009</v>
      </c>
      <c r="E23" s="16">
        <v>0.31856405379663272</v>
      </c>
      <c r="F23" s="16">
        <v>5.5011871233945672E-2</v>
      </c>
      <c r="G23" s="16">
        <v>0.13402903374805339</v>
      </c>
      <c r="H23" s="16">
        <v>1.8278445841952061E-2</v>
      </c>
      <c r="I23" s="16">
        <v>0.13908567396691809</v>
      </c>
      <c r="J23" s="16">
        <v>0.23392619577697271</v>
      </c>
      <c r="K23" s="16">
        <f>AVERAGE(B23:J23)</f>
        <v>0.15515559935180023</v>
      </c>
      <c r="L23" s="16">
        <f>STDEV(B23:J23)/SQRT(9)</f>
        <v>3.3573514378044407E-2</v>
      </c>
    </row>
    <row r="24" spans="1:12" x14ac:dyDescent="0.2">
      <c r="A24" s="15" t="s">
        <v>21</v>
      </c>
      <c r="B24" s="16">
        <v>0.27749657010358703</v>
      </c>
      <c r="C24" s="16">
        <v>0.20104532721706969</v>
      </c>
      <c r="D24" s="16">
        <v>0.35693784004837181</v>
      </c>
      <c r="E24" s="16">
        <v>0.32655375164822448</v>
      </c>
      <c r="F24" s="16">
        <v>0.30790810217438003</v>
      </c>
      <c r="G24" s="16">
        <v>0.28759139315413129</v>
      </c>
      <c r="H24" s="16">
        <v>0.27952880669191671</v>
      </c>
      <c r="I24" s="16">
        <v>0.19499183189436209</v>
      </c>
      <c r="J24" s="16">
        <v>0.35840404920264318</v>
      </c>
      <c r="K24" s="16">
        <f>AVERAGE(B24:J24)</f>
        <v>0.28782863023718736</v>
      </c>
      <c r="L24" s="16">
        <f>STDEV(B24:J24)/SQRT(9)</f>
        <v>1.9715159315796218E-2</v>
      </c>
    </row>
    <row r="25" spans="1:12" x14ac:dyDescent="0.2">
      <c r="A25" s="15" t="s">
        <v>22</v>
      </c>
      <c r="B25" s="16">
        <v>0.14047961045470519</v>
      </c>
      <c r="C25" s="16">
        <v>5.6142635195642963E-2</v>
      </c>
      <c r="D25" s="16">
        <v>0.13548308517536409</v>
      </c>
      <c r="E25" s="16">
        <v>6.0302268915552723E-2</v>
      </c>
      <c r="F25" s="16">
        <v>0.10481030221869669</v>
      </c>
      <c r="G25" s="16">
        <v>0.21200896511248371</v>
      </c>
      <c r="H25" s="16">
        <v>0.24314852731908659</v>
      </c>
      <c r="I25" s="17">
        <v>0.25877812756162938</v>
      </c>
      <c r="J25" s="16">
        <v>0.36169800610801323</v>
      </c>
      <c r="K25" s="16">
        <f>AVERAGE(B25:J25)</f>
        <v>0.1747612808956861</v>
      </c>
      <c r="L25" s="16">
        <f>STDEV(B25:J25)/SQRT(9)</f>
        <v>3.3922045590262316E-2</v>
      </c>
    </row>
    <row r="26" spans="1:12" x14ac:dyDescent="0.2">
      <c r="A26" s="15" t="s">
        <v>24</v>
      </c>
      <c r="B26" s="16">
        <v>0.27731573072002019</v>
      </c>
      <c r="C26" s="16">
        <v>0.34725729472756001</v>
      </c>
      <c r="D26" s="17">
        <v>0.51295364386303643</v>
      </c>
      <c r="E26" s="16">
        <v>0.28762136345740241</v>
      </c>
      <c r="F26" s="16">
        <v>0.41825035681023592</v>
      </c>
      <c r="G26" s="16">
        <v>0.47419004133432258</v>
      </c>
      <c r="H26" s="16">
        <v>0.45572994858428528</v>
      </c>
      <c r="I26" s="16">
        <v>0.2408033484956616</v>
      </c>
      <c r="J26" s="16">
        <v>0.31159857999975921</v>
      </c>
      <c r="K26" s="17">
        <f>AVERAGE(B26:J26)</f>
        <v>0.36952447866580934</v>
      </c>
      <c r="L26" s="16">
        <f>STDEV(B26:J26)/SQRT(9)</f>
        <v>3.2694575605638251E-2</v>
      </c>
    </row>
    <row r="27" spans="1:12" x14ac:dyDescent="0.2">
      <c r="A27" s="15" t="s">
        <v>23</v>
      </c>
      <c r="B27" s="16">
        <v>0.1238540186770716</v>
      </c>
      <c r="C27" s="16">
        <v>0.23065850405265509</v>
      </c>
      <c r="D27" s="16">
        <v>0.40636571964922757</v>
      </c>
      <c r="E27" s="16">
        <v>0.27740366470994687</v>
      </c>
      <c r="F27" s="16">
        <v>3.1284064616474941E-2</v>
      </c>
      <c r="G27" s="16">
        <v>0.40164032056547849</v>
      </c>
      <c r="H27" s="16">
        <v>0.33829780213832339</v>
      </c>
      <c r="I27" s="16">
        <v>0.14802503552953769</v>
      </c>
      <c r="J27" s="16">
        <v>0.26186523164064113</v>
      </c>
      <c r="K27" s="16">
        <f>AVERAGE(B27:J27)</f>
        <v>0.24659937350881744</v>
      </c>
      <c r="L27" s="16">
        <f>STDEV(B27:J27)/SQRT(9)</f>
        <v>4.2581889900610743E-2</v>
      </c>
    </row>
    <row r="28" spans="1:12" x14ac:dyDescent="0.2">
      <c r="A28" s="15" t="s">
        <v>25</v>
      </c>
      <c r="B28" s="16">
        <v>0.1984991358181647</v>
      </c>
      <c r="C28" s="16">
        <v>0.2699572273053184</v>
      </c>
      <c r="D28" s="16">
        <v>0.36531321670098371</v>
      </c>
      <c r="E28" s="16">
        <v>0.41533756019468587</v>
      </c>
      <c r="F28" s="16">
        <v>7.9560565168397601E-2</v>
      </c>
      <c r="G28" s="16">
        <v>0.2802989459288498</v>
      </c>
      <c r="H28" s="17">
        <v>0.49117108879355909</v>
      </c>
      <c r="I28" s="16">
        <v>9.1022123258271859E-2</v>
      </c>
      <c r="J28" s="16">
        <v>0.27120193376268681</v>
      </c>
      <c r="K28" s="16">
        <f>AVERAGE(B28:J28)</f>
        <v>0.27359575521454643</v>
      </c>
      <c r="L28" s="16">
        <f>STDEV(B28:J28)/SQRT(9)</f>
        <v>4.6026569642725529E-2</v>
      </c>
    </row>
    <row r="29" spans="1:12" x14ac:dyDescent="0.2">
      <c r="A29" s="15" t="s">
        <v>26</v>
      </c>
      <c r="B29" s="16">
        <v>0.26403317478380223</v>
      </c>
      <c r="C29" s="16">
        <v>0.21491711097969601</v>
      </c>
      <c r="D29" s="16">
        <v>0.34471242820949027</v>
      </c>
      <c r="E29" s="16">
        <v>0.34685602056377718</v>
      </c>
      <c r="F29" s="16">
        <v>0.18070034187100409</v>
      </c>
      <c r="G29" s="16">
        <v>0.31542643291922212</v>
      </c>
      <c r="H29" s="16">
        <v>0.38403071832495311</v>
      </c>
      <c r="I29" s="16">
        <v>0.18364125217319199</v>
      </c>
      <c r="J29" s="16">
        <v>0.30258680113689751</v>
      </c>
      <c r="K29" s="16">
        <f>AVERAGE(B29:J29)</f>
        <v>0.28187825344022599</v>
      </c>
      <c r="L29" s="16">
        <f>STDEV(B29:J29)/SQRT(9)</f>
        <v>2.4958135434581263E-2</v>
      </c>
    </row>
    <row r="30" spans="1:12" x14ac:dyDescent="0.2">
      <c r="A30" s="15" t="s">
        <v>27</v>
      </c>
      <c r="B30" s="16">
        <v>0.23093065225472731</v>
      </c>
      <c r="C30" s="16">
        <v>0.22794912193370759</v>
      </c>
      <c r="D30" s="16">
        <v>0.35427057989680588</v>
      </c>
      <c r="E30" s="16">
        <v>0.28934204261022117</v>
      </c>
      <c r="F30" s="16">
        <v>0.43907676372271698</v>
      </c>
      <c r="G30" s="16">
        <v>0.2816745503864736</v>
      </c>
      <c r="H30" s="16">
        <v>0.3855890203768873</v>
      </c>
      <c r="I30" s="16">
        <v>0.2357057083644141</v>
      </c>
      <c r="J30" s="16">
        <v>0.25764430629703322</v>
      </c>
      <c r="K30" s="16">
        <f>AVERAGE(B30:J30)</f>
        <v>0.30024252731588741</v>
      </c>
      <c r="L30" s="16">
        <f>STDEV(B30:J30)/SQRT(9)</f>
        <v>2.5262970210266855E-2</v>
      </c>
    </row>
    <row r="31" spans="1:12" x14ac:dyDescent="0.2">
      <c r="A31" s="15" t="s">
        <v>28</v>
      </c>
      <c r="B31" s="16">
        <v>0.25711024143970018</v>
      </c>
      <c r="C31" s="16">
        <v>0.26806251848374391</v>
      </c>
      <c r="D31" s="16">
        <v>0.48015233877890412</v>
      </c>
      <c r="E31" s="16">
        <v>0.31392858065009482</v>
      </c>
      <c r="F31" s="16">
        <v>0.24556305504971959</v>
      </c>
      <c r="G31" s="17">
        <v>0.52797929074148087</v>
      </c>
      <c r="H31" s="16">
        <v>0.44347137746696308</v>
      </c>
      <c r="I31" s="16">
        <v>0.16660675672989711</v>
      </c>
      <c r="J31" s="16">
        <v>0.33817187197167242</v>
      </c>
      <c r="K31" s="16">
        <f>AVERAGE(B31:J31)</f>
        <v>0.33789400347913073</v>
      </c>
      <c r="L31" s="16">
        <f>STDEV(B31:J31)/SQRT(9)</f>
        <v>4.0372850551492166E-2</v>
      </c>
    </row>
    <row r="32" spans="1:12" x14ac:dyDescent="0.2">
      <c r="A32" s="15" t="s">
        <v>29</v>
      </c>
      <c r="B32" s="16">
        <v>0.28844019697910661</v>
      </c>
      <c r="C32" s="16">
        <v>0.32828498488578089</v>
      </c>
      <c r="D32" s="16">
        <v>0.47820388242675821</v>
      </c>
      <c r="E32" s="17">
        <v>0.45159615871868541</v>
      </c>
      <c r="F32" s="16">
        <v>0.32720390272033723</v>
      </c>
      <c r="G32" s="16">
        <v>0.35337420631673028</v>
      </c>
      <c r="H32" s="16">
        <v>0.4323214002469416</v>
      </c>
      <c r="I32" s="17">
        <v>0.36683445728480302</v>
      </c>
      <c r="J32" s="16">
        <v>0.39778942129792411</v>
      </c>
      <c r="K32" s="17">
        <f>AVERAGE(B32:J32)</f>
        <v>0.38044984565300755</v>
      </c>
      <c r="L32" s="16">
        <f>STDEV(B32:J32)/SQRT(9)</f>
        <v>2.1262093376010326E-2</v>
      </c>
    </row>
    <row r="33" spans="1:12" x14ac:dyDescent="0.2">
      <c r="A33" s="15" t="s">
        <v>30</v>
      </c>
      <c r="B33" s="16">
        <v>0.24759133118623461</v>
      </c>
      <c r="C33" s="16">
        <v>0.27969382343807719</v>
      </c>
      <c r="D33" s="16">
        <v>0.36653709695044012</v>
      </c>
      <c r="E33" s="16">
        <v>0.33448300278355159</v>
      </c>
      <c r="F33" s="16">
        <v>0.14445459033393729</v>
      </c>
      <c r="G33" s="16">
        <v>0.3482596133841076</v>
      </c>
      <c r="H33" s="16">
        <v>0.34163197173788862</v>
      </c>
      <c r="I33" s="16">
        <v>0.17619750391366551</v>
      </c>
      <c r="J33" s="16">
        <v>0.34315648360062723</v>
      </c>
      <c r="K33" s="16">
        <f>AVERAGE(B33:J33)</f>
        <v>0.28688949081428111</v>
      </c>
      <c r="L33" s="16">
        <f>STDEV(B33:J33)/SQRT(9)</f>
        <v>2.7047907344065591E-2</v>
      </c>
    </row>
    <row r="34" spans="1:12" x14ac:dyDescent="0.2">
      <c r="A34" s="15" t="s">
        <v>31</v>
      </c>
      <c r="B34" s="16">
        <v>0.33087609775921528</v>
      </c>
      <c r="C34" s="17">
        <v>0.35277614494122561</v>
      </c>
      <c r="D34" s="16">
        <v>0.28953748815750208</v>
      </c>
      <c r="E34" s="16">
        <v>0.39171719648867548</v>
      </c>
      <c r="F34" s="16">
        <v>0.35077379799937508</v>
      </c>
      <c r="G34" s="16">
        <v>0.42349706479375537</v>
      </c>
      <c r="H34" s="16">
        <v>0.35667387663203282</v>
      </c>
      <c r="I34" s="16">
        <v>0.16419511684342411</v>
      </c>
      <c r="J34" s="17">
        <v>0.42766833712911118</v>
      </c>
      <c r="K34" s="16">
        <f>AVERAGE(B34:J34)</f>
        <v>0.34307945786047966</v>
      </c>
      <c r="L34" s="16">
        <f>STDEV(B34:J34)/SQRT(9)</f>
        <v>2.6703414375541638E-2</v>
      </c>
    </row>
    <row r="35" spans="1:12" x14ac:dyDescent="0.2">
      <c r="A35" s="15" t="s">
        <v>32</v>
      </c>
      <c r="B35" s="16">
        <v>0.29372145163529689</v>
      </c>
      <c r="C35" s="17">
        <v>0.3675417532543197</v>
      </c>
      <c r="D35" s="16">
        <v>0.48391733888066318</v>
      </c>
      <c r="E35" s="16">
        <v>0.31069085483192083</v>
      </c>
      <c r="F35" s="17">
        <v>0.5173863681006875</v>
      </c>
      <c r="G35" s="16">
        <v>0.445677316864724</v>
      </c>
      <c r="H35" s="16">
        <v>0.37331475301873712</v>
      </c>
      <c r="I35" s="16">
        <v>0.19203206535860959</v>
      </c>
      <c r="J35" s="16">
        <v>0.34883257903125592</v>
      </c>
      <c r="K35" s="17">
        <f>AVERAGE(B35:J35)</f>
        <v>0.37034605344180166</v>
      </c>
      <c r="L35" s="16">
        <f>STDEV(B35:J35)/SQRT(9)</f>
        <v>3.3726750796200397E-2</v>
      </c>
    </row>
    <row r="36" spans="1:12" x14ac:dyDescent="0.2">
      <c r="A36" s="15" t="s">
        <v>33</v>
      </c>
      <c r="B36" s="16">
        <v>0.15398009979861521</v>
      </c>
      <c r="C36" s="16">
        <v>0.20403750653902961</v>
      </c>
      <c r="D36" s="16">
        <v>0.38616982229778901</v>
      </c>
      <c r="E36" s="16">
        <v>0.41077283253219271</v>
      </c>
      <c r="F36" s="16">
        <v>0.25669324201515042</v>
      </c>
      <c r="G36" s="16">
        <v>0.4185346025956671</v>
      </c>
      <c r="H36" s="16">
        <v>0.37642868921546391</v>
      </c>
      <c r="I36" s="16">
        <v>0.11375301628568631</v>
      </c>
      <c r="J36" s="16">
        <v>0.3484267173065495</v>
      </c>
      <c r="K36" s="16">
        <f>AVERAGE(B36:J36)</f>
        <v>0.29653294762068261</v>
      </c>
      <c r="L36" s="16">
        <f>STDEV(B36:J36)/SQRT(9)</f>
        <v>3.8894201896678755E-2</v>
      </c>
    </row>
    <row r="37" spans="1:12" x14ac:dyDescent="0.2">
      <c r="A37" s="15" t="s">
        <v>34</v>
      </c>
      <c r="B37" s="16">
        <v>0.21980059108559641</v>
      </c>
      <c r="C37" s="16">
        <v>7.7851584095308068E-2</v>
      </c>
      <c r="D37" s="16">
        <v>0.24861045152041991</v>
      </c>
      <c r="E37" s="16">
        <v>0.2111499430321504</v>
      </c>
      <c r="F37" s="16">
        <v>0.34622495329851849</v>
      </c>
      <c r="G37" s="16">
        <v>0.26774535089978269</v>
      </c>
      <c r="H37" s="16">
        <v>7.2823900387406604E-2</v>
      </c>
      <c r="I37" s="16">
        <v>0.21287905695798551</v>
      </c>
      <c r="J37" s="16">
        <v>0.11261844286992891</v>
      </c>
      <c r="K37" s="16">
        <f>AVERAGE(B37:J37)</f>
        <v>0.1966338082385663</v>
      </c>
      <c r="L37" s="16">
        <f>STDEV(B37:J37)/SQRT(9)</f>
        <v>3.0651253237518484E-2</v>
      </c>
    </row>
    <row r="38" spans="1:12" x14ac:dyDescent="0.2">
      <c r="A38" s="15" t="s">
        <v>35</v>
      </c>
      <c r="B38" s="16">
        <v>-4.4367988959980821E-2</v>
      </c>
      <c r="C38" s="16">
        <v>-5.4252033343002007E-2</v>
      </c>
      <c r="D38" s="16">
        <v>-0.1095008252863801</v>
      </c>
      <c r="E38" s="16">
        <v>-0.20569626136070801</v>
      </c>
      <c r="F38" s="16">
        <v>-4.607689228305227E-2</v>
      </c>
      <c r="G38" s="16">
        <v>-8.2966936368029306E-2</v>
      </c>
      <c r="H38" s="16">
        <v>0.24770722555357971</v>
      </c>
      <c r="I38" s="16">
        <v>-0.1399745793934403</v>
      </c>
      <c r="J38" s="16">
        <v>0.20518702828923119</v>
      </c>
      <c r="K38" s="16">
        <f>AVERAGE(B38:J38)</f>
        <v>-2.5549029239086876E-2</v>
      </c>
      <c r="L38" s="16">
        <f>STDEV(B38:J38)/SQRT(9)</f>
        <v>5.0744248410477477E-2</v>
      </c>
    </row>
    <row r="39" spans="1:12" x14ac:dyDescent="0.2">
      <c r="A39" s="15" t="s">
        <v>36</v>
      </c>
      <c r="B39" s="16">
        <v>0.33126624009914479</v>
      </c>
      <c r="C39" s="16">
        <v>0.17741874200168611</v>
      </c>
      <c r="D39" s="16">
        <v>0.37583963434315282</v>
      </c>
      <c r="E39" s="16">
        <v>0.4258296789070225</v>
      </c>
      <c r="F39" s="16">
        <v>0.30045730191781861</v>
      </c>
      <c r="G39" s="16">
        <v>0.4302692609515093</v>
      </c>
      <c r="H39" s="16">
        <v>0.43520451449582642</v>
      </c>
      <c r="I39" s="16">
        <v>6.2499451205812642E-2</v>
      </c>
      <c r="J39" s="16">
        <v>0.37711321567240202</v>
      </c>
      <c r="K39" s="16">
        <f>AVERAGE(B39:J39)</f>
        <v>0.32398867106604168</v>
      </c>
      <c r="L39" s="16">
        <f>STDEV(B39:J39)/SQRT(9)</f>
        <v>4.2493937914184467E-2</v>
      </c>
    </row>
    <row r="40" spans="1:12" x14ac:dyDescent="0.2">
      <c r="A40" s="15" t="s">
        <v>37</v>
      </c>
      <c r="B40" s="16">
        <v>0.13285329399128529</v>
      </c>
      <c r="C40" s="16">
        <v>0.31170904533213217</v>
      </c>
      <c r="D40" s="16">
        <v>0.25975428851283161</v>
      </c>
      <c r="E40" s="17">
        <v>0.4309735459040544</v>
      </c>
      <c r="F40" s="16">
        <v>0.24904528162625389</v>
      </c>
      <c r="G40" s="16">
        <v>0.30450462646784671</v>
      </c>
      <c r="H40" s="16">
        <v>0.36133514125300847</v>
      </c>
      <c r="I40" s="16">
        <v>7.5615258712173589E-2</v>
      </c>
      <c r="J40" s="16">
        <v>0.3608332790437731</v>
      </c>
      <c r="K40" s="16">
        <f>AVERAGE(B40:J40)</f>
        <v>0.2762915289825954</v>
      </c>
      <c r="L40" s="16">
        <f>STDEV(B40:J40)/SQRT(9)</f>
        <v>3.7678825509681026E-2</v>
      </c>
    </row>
    <row r="41" spans="1:12" x14ac:dyDescent="0.2">
      <c r="A41" s="15" t="s">
        <v>38</v>
      </c>
      <c r="B41" s="17">
        <v>0.34213134522224908</v>
      </c>
      <c r="C41" s="16">
        <v>0.26047796912148508</v>
      </c>
      <c r="D41" s="16">
        <v>0.48572124050112631</v>
      </c>
      <c r="E41" s="16">
        <v>0.25410383768361833</v>
      </c>
      <c r="F41" s="16">
        <v>0.2492127870362833</v>
      </c>
      <c r="G41" s="17">
        <v>0.49197263342222508</v>
      </c>
      <c r="H41" s="16">
        <v>0.3936854608242864</v>
      </c>
      <c r="I41" s="16">
        <v>2.6187939429805161E-2</v>
      </c>
      <c r="J41" s="16">
        <v>0.36970938485681842</v>
      </c>
      <c r="K41" s="16">
        <f>AVERAGE(B41:J41)</f>
        <v>0.31924473312198853</v>
      </c>
      <c r="L41" s="16">
        <f>STDEV(B41:J41)/SQRT(9)</f>
        <v>4.7819812504217879E-2</v>
      </c>
    </row>
    <row r="42" spans="1:12" x14ac:dyDescent="0.2">
      <c r="A42" s="15" t="s">
        <v>39</v>
      </c>
      <c r="B42" s="16">
        <v>0.21147186837268489</v>
      </c>
      <c r="C42" s="16">
        <v>0.28424989253708077</v>
      </c>
      <c r="D42" s="16">
        <v>0.4561891838433107</v>
      </c>
      <c r="E42" s="16">
        <v>0.3247990132130244</v>
      </c>
      <c r="F42" s="16">
        <v>0.21045875691825491</v>
      </c>
      <c r="G42" s="16">
        <v>0.40822868505332133</v>
      </c>
      <c r="H42" s="16">
        <v>0.33749249263505759</v>
      </c>
      <c r="I42" s="16">
        <v>0.16693817742405401</v>
      </c>
      <c r="J42" s="16">
        <v>0.2892095472239255</v>
      </c>
      <c r="K42" s="16">
        <f>AVERAGE(B42:J42)</f>
        <v>0.2987819574689683</v>
      </c>
      <c r="L42" s="16">
        <f>STDEV(B42:J42)/SQRT(9)</f>
        <v>3.1631701642884071E-2</v>
      </c>
    </row>
    <row r="43" spans="1:12" x14ac:dyDescent="0.2">
      <c r="A43" s="15" t="s">
        <v>40</v>
      </c>
      <c r="B43" s="17">
        <v>0.35625472533511388</v>
      </c>
      <c r="C43" s="16">
        <v>0.21753772471766361</v>
      </c>
      <c r="D43" s="16">
        <v>0.4167255756924349</v>
      </c>
      <c r="E43" s="16">
        <v>0.35435661623965159</v>
      </c>
      <c r="F43" s="16">
        <v>0.30013389818722619</v>
      </c>
      <c r="G43" s="16">
        <v>0.41853993624713409</v>
      </c>
      <c r="H43" s="16">
        <v>0.26881213553825162</v>
      </c>
      <c r="I43" s="16">
        <v>0.23854533495954819</v>
      </c>
      <c r="J43" s="16">
        <v>0.41751848980852568</v>
      </c>
      <c r="K43" s="16">
        <f>AVERAGE(B43:J43)</f>
        <v>0.33204715963617226</v>
      </c>
      <c r="L43" s="16">
        <f>STDEV(B43:J43)/SQRT(9)</f>
        <v>2.6329279054014759E-2</v>
      </c>
    </row>
    <row r="44" spans="1:12" x14ac:dyDescent="0.2">
      <c r="A44" s="15" t="s">
        <v>41</v>
      </c>
      <c r="B44" s="16">
        <v>0.1112206026568231</v>
      </c>
      <c r="C44" s="16">
        <v>0.25982983777245883</v>
      </c>
      <c r="D44" s="16">
        <v>0.2853307780456128</v>
      </c>
      <c r="E44" s="16">
        <v>0.23233592087859481</v>
      </c>
      <c r="F44" s="16">
        <v>0.2369384036989341</v>
      </c>
      <c r="G44" s="16">
        <v>0.27637024910100372</v>
      </c>
      <c r="H44" s="16">
        <v>0.26387207049028011</v>
      </c>
      <c r="I44" s="16">
        <v>0.20876093578615401</v>
      </c>
      <c r="J44" s="17">
        <v>0.42484150302766999</v>
      </c>
      <c r="K44" s="16">
        <f>AVERAGE(B44:J44)</f>
        <v>0.25550003349528128</v>
      </c>
      <c r="L44" s="16">
        <f>STDEV(B44:J44)/SQRT(9)</f>
        <v>2.7379285144956873E-2</v>
      </c>
    </row>
    <row r="45" spans="1:12" x14ac:dyDescent="0.2">
      <c r="A45" s="15" t="s">
        <v>42</v>
      </c>
      <c r="B45" s="17">
        <v>0.33973050017648859</v>
      </c>
      <c r="C45" s="16">
        <v>0.3086906205491694</v>
      </c>
      <c r="D45" s="17">
        <v>0.4872704357241146</v>
      </c>
      <c r="E45" s="16">
        <v>0.36831480680729273</v>
      </c>
      <c r="F45" s="17">
        <v>0.44434230948826231</v>
      </c>
      <c r="G45" s="16">
        <v>0.48463970278004898</v>
      </c>
      <c r="H45" s="16">
        <v>0.49035297000427658</v>
      </c>
      <c r="I45" s="17">
        <v>0.28424982307399582</v>
      </c>
      <c r="J45" s="16">
        <v>0.33103696928657339</v>
      </c>
      <c r="K45" s="17">
        <f>AVERAGE(B45:J45)</f>
        <v>0.39318090421002472</v>
      </c>
      <c r="L45" s="16">
        <f>STDEV(B45:J45)/SQRT(9)</f>
        <v>2.7793678624548328E-2</v>
      </c>
    </row>
  </sheetData>
  <mergeCells count="4">
    <mergeCell ref="A1:A2"/>
    <mergeCell ref="B1:J1"/>
    <mergeCell ref="K1:K2"/>
    <mergeCell ref="L1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precision</vt:lpstr>
      <vt:lpstr>recall</vt:lpstr>
      <vt:lpstr>F1-score</vt:lpstr>
      <vt:lpstr>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2022-03-02T10:40:52Z</dcterms:created>
  <dcterms:modified xsi:type="dcterms:W3CDTF">2022-05-01T15:20:44Z</dcterms:modified>
</cp:coreProperties>
</file>